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635" windowHeight="7095"/>
  </bookViews>
  <sheets>
    <sheet name="Plan de financement" sheetId="1" r:id="rId1"/>
    <sheet name="Compte de résultat prévisionnel" sheetId="2" r:id="rId2"/>
    <sheet name="Plan de trésoreri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5" i="3" l="1"/>
  <c r="L65" i="3"/>
  <c r="L66" i="3" s="1"/>
  <c r="K65" i="3"/>
  <c r="J65" i="3"/>
  <c r="I65" i="3"/>
  <c r="H65" i="3"/>
  <c r="H66" i="3" s="1"/>
  <c r="G65" i="3"/>
  <c r="F65" i="3"/>
  <c r="E65" i="3"/>
  <c r="D65" i="3"/>
  <c r="D66" i="3" s="1"/>
  <c r="D67" i="3" s="1"/>
  <c r="C65" i="3"/>
  <c r="B65" i="3"/>
  <c r="N64" i="3"/>
  <c r="N63" i="3"/>
  <c r="N62" i="3"/>
  <c r="M61" i="3"/>
  <c r="L61" i="3"/>
  <c r="K61" i="3"/>
  <c r="J61" i="3"/>
  <c r="I61" i="3"/>
  <c r="H61" i="3"/>
  <c r="G61" i="3"/>
  <c r="F61" i="3"/>
  <c r="E61" i="3"/>
  <c r="D61" i="3"/>
  <c r="C61" i="3"/>
  <c r="B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M31" i="3"/>
  <c r="L31" i="3"/>
  <c r="K31" i="3"/>
  <c r="J31" i="3"/>
  <c r="I31" i="3"/>
  <c r="H31" i="3"/>
  <c r="G31" i="3"/>
  <c r="F31" i="3"/>
  <c r="E31" i="3"/>
  <c r="D31" i="3"/>
  <c r="C31" i="3"/>
  <c r="B31" i="3"/>
  <c r="N30" i="3"/>
  <c r="N29" i="3"/>
  <c r="N28" i="3"/>
  <c r="M24" i="3"/>
  <c r="L24" i="3"/>
  <c r="K24" i="3"/>
  <c r="J24" i="3"/>
  <c r="I24" i="3"/>
  <c r="H24" i="3"/>
  <c r="G24" i="3"/>
  <c r="F24" i="3"/>
  <c r="E24" i="3"/>
  <c r="D24" i="3"/>
  <c r="C24" i="3"/>
  <c r="B24" i="3"/>
  <c r="N23" i="3"/>
  <c r="N22" i="3"/>
  <c r="N21" i="3"/>
  <c r="N20" i="3"/>
  <c r="N19" i="3"/>
  <c r="M18" i="3"/>
  <c r="M25" i="3" s="1"/>
  <c r="L18" i="3"/>
  <c r="L25" i="3" s="1"/>
  <c r="K18" i="3"/>
  <c r="K25" i="3" s="1"/>
  <c r="J18" i="3"/>
  <c r="J25" i="3" s="1"/>
  <c r="I18" i="3"/>
  <c r="I25" i="3" s="1"/>
  <c r="H18" i="3"/>
  <c r="H25" i="3" s="1"/>
  <c r="G18" i="3"/>
  <c r="G25" i="3" s="1"/>
  <c r="F18" i="3"/>
  <c r="F25" i="3" s="1"/>
  <c r="E18" i="3"/>
  <c r="E25" i="3" s="1"/>
  <c r="D18" i="3"/>
  <c r="D25" i="3" s="1"/>
  <c r="C18" i="3"/>
  <c r="C25" i="3" s="1"/>
  <c r="B18" i="3"/>
  <c r="B25" i="3" s="1"/>
  <c r="N17" i="3"/>
  <c r="N16" i="3"/>
  <c r="N15" i="3"/>
  <c r="D76" i="2"/>
  <c r="C76" i="2"/>
  <c r="B76" i="2"/>
  <c r="D71" i="2"/>
  <c r="C71" i="2"/>
  <c r="B71" i="2"/>
  <c r="B77" i="2" s="1"/>
  <c r="D64" i="2"/>
  <c r="C64" i="2"/>
  <c r="B64" i="2"/>
  <c r="D58" i="2"/>
  <c r="C58" i="2"/>
  <c r="B58" i="2"/>
  <c r="B65" i="2" s="1"/>
  <c r="D49" i="2"/>
  <c r="C49" i="2"/>
  <c r="B49" i="2"/>
  <c r="D18" i="2"/>
  <c r="D24" i="2" s="1"/>
  <c r="D80" i="2" s="1"/>
  <c r="C18" i="2"/>
  <c r="C24" i="2" s="1"/>
  <c r="B18" i="2"/>
  <c r="B24" i="2" s="1"/>
  <c r="C65" i="2" l="1"/>
  <c r="C81" i="2"/>
  <c r="D65" i="2"/>
  <c r="D77" i="2"/>
  <c r="C77" i="2"/>
  <c r="B81" i="2"/>
  <c r="D81" i="2"/>
  <c r="D82" i="2" s="1"/>
  <c r="H67" i="3"/>
  <c r="L67" i="3"/>
  <c r="E66" i="3"/>
  <c r="I66" i="3"/>
  <c r="M66" i="3"/>
  <c r="N31" i="3"/>
  <c r="B66" i="3"/>
  <c r="F66" i="3"/>
  <c r="J66" i="3"/>
  <c r="F67" i="3"/>
  <c r="J67" i="3"/>
  <c r="N61" i="3"/>
  <c r="C66" i="3"/>
  <c r="G66" i="3"/>
  <c r="G67" i="3" s="1"/>
  <c r="K66" i="3"/>
  <c r="K67" i="3" s="1"/>
  <c r="N24" i="3"/>
  <c r="E67" i="3"/>
  <c r="I67" i="3"/>
  <c r="M67" i="3"/>
  <c r="N66" i="3"/>
  <c r="B67" i="3"/>
  <c r="N25" i="3"/>
  <c r="C67" i="3"/>
  <c r="N65" i="3"/>
  <c r="N18" i="3"/>
  <c r="B80" i="2"/>
  <c r="B50" i="2"/>
  <c r="B66" i="2" s="1"/>
  <c r="C80" i="2"/>
  <c r="C82" i="2" s="1"/>
  <c r="C50" i="2"/>
  <c r="C66" i="2" s="1"/>
  <c r="D50" i="2"/>
  <c r="D66" i="2" s="1"/>
  <c r="H37" i="1"/>
  <c r="F23" i="1"/>
  <c r="F20" i="1"/>
  <c r="F29" i="1"/>
  <c r="F18" i="1"/>
  <c r="F16" i="1"/>
  <c r="F13" i="1"/>
  <c r="F32" i="1"/>
  <c r="B82" i="2" l="1"/>
  <c r="N67" i="3"/>
  <c r="B68" i="3"/>
  <c r="C13" i="3" s="1"/>
  <c r="C9" i="1"/>
  <c r="C68" i="3" l="1"/>
  <c r="D13" i="3" l="1"/>
  <c r="D68" i="3"/>
  <c r="E13" i="3" l="1"/>
  <c r="E68" i="3"/>
  <c r="F13" i="3" l="1"/>
  <c r="F68" i="3"/>
  <c r="G13" i="3" l="1"/>
  <c r="G68" i="3"/>
  <c r="H13" i="3" l="1"/>
  <c r="H68" i="3"/>
  <c r="I13" i="3" l="1"/>
  <c r="I68" i="3"/>
  <c r="J13" i="3" l="1"/>
  <c r="J68" i="3"/>
  <c r="K13" i="3" l="1"/>
  <c r="K68" i="3"/>
  <c r="L13" i="3" l="1"/>
  <c r="L68" i="3"/>
  <c r="M13" i="3" l="1"/>
  <c r="N13" i="3" s="1"/>
  <c r="M68" i="3"/>
  <c r="F35" i="1" l="1"/>
  <c r="F25" i="1"/>
  <c r="F37" i="1" s="1"/>
</calcChain>
</file>

<file path=xl/sharedStrings.xml><?xml version="1.0" encoding="utf-8"?>
<sst xmlns="http://schemas.openxmlformats.org/spreadsheetml/2006/main" count="190" uniqueCount="161">
  <si>
    <t>Eléments financiers du dossier de candidature - fonds ADEME - province Sud</t>
  </si>
  <si>
    <t>Détail des investissements du projet</t>
  </si>
  <si>
    <t>Compte de résultat prévisionnel</t>
  </si>
  <si>
    <t>Plan de trésorerie</t>
  </si>
  <si>
    <t>Equipements, matériel</t>
  </si>
  <si>
    <t>Communication</t>
  </si>
  <si>
    <t>Autres</t>
  </si>
  <si>
    <t>Légende</t>
  </si>
  <si>
    <t>cellule à compléter</t>
  </si>
  <si>
    <t>calcul automatique</t>
  </si>
  <si>
    <t>Montant (F CFP)</t>
  </si>
  <si>
    <t>Détail des investissements</t>
  </si>
  <si>
    <t>Apport en fonds propres</t>
  </si>
  <si>
    <t>Défiscalisation</t>
  </si>
  <si>
    <t>Indiquer les dépenses d'investissement du projet, pas les dépenses de fonctionnement</t>
  </si>
  <si>
    <t>Ressources</t>
  </si>
  <si>
    <t>Subvention sollicitée ADEME-province Sud</t>
  </si>
  <si>
    <t>nom de la banque</t>
  </si>
  <si>
    <t>Autres subventions :</t>
  </si>
  <si>
    <t>à préciser</t>
  </si>
  <si>
    <t>Total des ressources</t>
  </si>
  <si>
    <t>Besoins</t>
  </si>
  <si>
    <t>Plan de financement intial</t>
  </si>
  <si>
    <t>Besoin de fonds de roulement initial</t>
  </si>
  <si>
    <t>Besoin de fonds de roulement</t>
  </si>
  <si>
    <t>Investissements immatériels</t>
  </si>
  <si>
    <t>correspond à la trésorerie nécessaire à l'entreprise pour  financer le décalage entre les entrées et les sorties d’argent liées à l’activité</t>
  </si>
  <si>
    <t>Fournitures de bureau</t>
  </si>
  <si>
    <t>Honoraires</t>
  </si>
  <si>
    <t>Publicité</t>
  </si>
  <si>
    <t>Services bancaires</t>
  </si>
  <si>
    <t>Loyer défiscalisation</t>
  </si>
  <si>
    <t>Exercice</t>
  </si>
  <si>
    <t>Produits d'exploitation</t>
  </si>
  <si>
    <t>Ventes de produits finis</t>
  </si>
  <si>
    <t>Chiffres d'affaires net</t>
  </si>
  <si>
    <t>Production stockée</t>
  </si>
  <si>
    <t>Production immobilisée</t>
  </si>
  <si>
    <t>Subvention d'exploitation</t>
  </si>
  <si>
    <t>Reprise sur amortissement et provisions</t>
  </si>
  <si>
    <t>Autres produits  d'exploitation</t>
  </si>
  <si>
    <t>Charges d'exploitation</t>
  </si>
  <si>
    <t>Achats de marchandises</t>
  </si>
  <si>
    <t>Variation de stock (marchandises)</t>
  </si>
  <si>
    <t>Achats de mat.premières et autres consommables de production</t>
  </si>
  <si>
    <t>Variation de stock ( mat.premières et autres consommables de production)</t>
  </si>
  <si>
    <t>Charges sociales</t>
  </si>
  <si>
    <t>Autres charges d'exploitation</t>
  </si>
  <si>
    <t>Produits financiers</t>
  </si>
  <si>
    <t>Produits financiers de participation</t>
  </si>
  <si>
    <t>Produits des autres valeurs mobilières et créance de l'actif immobilisé</t>
  </si>
  <si>
    <t>Autres intérêts et produits assimilés</t>
  </si>
  <si>
    <t>Reprise sur provisions et transfert de charge financière</t>
  </si>
  <si>
    <t>Différences positives de change</t>
  </si>
  <si>
    <t>Produits nets sur cessions de VMP</t>
  </si>
  <si>
    <t>Charges financières</t>
  </si>
  <si>
    <t>Intérêts et charges assimilées</t>
  </si>
  <si>
    <t>Dotations financières aux amortissements et provisions</t>
  </si>
  <si>
    <t>Différences négatives de change</t>
  </si>
  <si>
    <t>Charges nettes sur cessions de VMP</t>
  </si>
  <si>
    <t>Produits exceptionnels</t>
  </si>
  <si>
    <t>Produits exceptionnels sur opération de gestion</t>
  </si>
  <si>
    <t>Produits exceptionnels sur opération en capital</t>
  </si>
  <si>
    <t>Reprise sur provisions et transfert de charge exceptionnelle</t>
  </si>
  <si>
    <t>Charges exceptionnelles</t>
  </si>
  <si>
    <t>Charges exceptionnelles sur opération de gestion</t>
  </si>
  <si>
    <t>Charges exceptionnelles sur opération en capital</t>
  </si>
  <si>
    <t>Dotation sur provisions et transfert de charge exceptionnelle</t>
  </si>
  <si>
    <t>BENEFICE ou PERTE</t>
  </si>
  <si>
    <t>Ventes de marchandises</t>
  </si>
  <si>
    <t>Salaires du personnel</t>
  </si>
  <si>
    <t>Charges exploitant (RUAMM)</t>
  </si>
  <si>
    <t>Total des besoins</t>
  </si>
  <si>
    <t xml:space="preserve">Indiquer les sources de financement de votre projet. </t>
  </si>
  <si>
    <t>Sous-traitance, interim</t>
  </si>
  <si>
    <t>Redevance crédit-bail-loyers défiscalisation</t>
  </si>
  <si>
    <t>Loyer et charges locatives</t>
  </si>
  <si>
    <t>Impôts, taxes et versements assimilés (patente…)</t>
  </si>
  <si>
    <t>Travaux d'entretien et réparation</t>
  </si>
  <si>
    <t>Primes d'assurance</t>
  </si>
  <si>
    <t>Frais de publicité</t>
  </si>
  <si>
    <t>Frais de déplacement</t>
  </si>
  <si>
    <t>Frais postaux et télécom</t>
  </si>
  <si>
    <t>Eau, gaz, électricité</t>
  </si>
  <si>
    <t>Frais bancaires</t>
  </si>
  <si>
    <t>Dotations aux amortissements</t>
  </si>
  <si>
    <t>Total des Charges d'exploitation</t>
  </si>
  <si>
    <t>Résultat d'exploitation</t>
  </si>
  <si>
    <t>Total  des Produits financiers</t>
  </si>
  <si>
    <t xml:space="preserve">Total  des Charges financières </t>
  </si>
  <si>
    <t>Résultat Financier</t>
  </si>
  <si>
    <t xml:space="preserve">Résultat courant avant impôts </t>
  </si>
  <si>
    <t>Total des produits d'exploitation</t>
  </si>
  <si>
    <t>Total des Produits exceptionnels</t>
  </si>
  <si>
    <t xml:space="preserve">Total des Charges exceptionnelles </t>
  </si>
  <si>
    <t>Résultat exceptionnel</t>
  </si>
  <si>
    <t>Participation des salariés aux résultats de l'entreprise</t>
  </si>
  <si>
    <t xml:space="preserve">Impôts sur les bénéfices </t>
  </si>
  <si>
    <t xml:space="preserve">Total des produits </t>
  </si>
  <si>
    <t xml:space="preserve">Total des charges </t>
  </si>
  <si>
    <t>MOIS</t>
  </si>
  <si>
    <t>TOTAL</t>
  </si>
  <si>
    <t>SOLDE DEBUT MOIS</t>
  </si>
  <si>
    <t xml:space="preserve">Capital </t>
  </si>
  <si>
    <t>Comptes courant</t>
  </si>
  <si>
    <t>Subvention</t>
  </si>
  <si>
    <t>Emprunts</t>
  </si>
  <si>
    <t>RECETTES FINANCEMENT</t>
  </si>
  <si>
    <t>TOTAL ENCAISSEMENTS</t>
  </si>
  <si>
    <t>Eau</t>
  </si>
  <si>
    <t>Carburant</t>
  </si>
  <si>
    <t>Documentation</t>
  </si>
  <si>
    <t>Honoraires comptable</t>
  </si>
  <si>
    <t>Transport</t>
  </si>
  <si>
    <t>Déplacements</t>
  </si>
  <si>
    <t>Autres charges de gestion courante</t>
  </si>
  <si>
    <t>TOTAL DEPENSES EXPLOITATION</t>
  </si>
  <si>
    <t>Amortissement du Capital</t>
  </si>
  <si>
    <t>ECHEANCES EMPRUNTS</t>
  </si>
  <si>
    <t>TOTAL DEPENSES</t>
  </si>
  <si>
    <t>SOLDE MENSUEL</t>
  </si>
  <si>
    <t>SOLDE FIN DE MOIS</t>
  </si>
  <si>
    <t>Charges locatives</t>
  </si>
  <si>
    <t>Assurances</t>
  </si>
  <si>
    <t>Frais d'établissement</t>
  </si>
  <si>
    <t>Immobilisations incorporelles</t>
  </si>
  <si>
    <t>Immobilisations corporelles</t>
  </si>
  <si>
    <t>Rémunération de l'exploitant</t>
  </si>
  <si>
    <t>Investissements immatériels (droit au bail, licence, brevet, fonds de commerce…)</t>
  </si>
  <si>
    <t>Construction, travaux, aménagement</t>
  </si>
  <si>
    <t>Constructions, travaux, aménagement</t>
  </si>
  <si>
    <t>Apport personnel du créateur</t>
  </si>
  <si>
    <t>Apport personnel des autres associés</t>
  </si>
  <si>
    <t>Prêts d'honneur</t>
  </si>
  <si>
    <t>Emprunt(s) bancaire(s)</t>
  </si>
  <si>
    <t>organisme, collectivité</t>
  </si>
  <si>
    <t>Dotations aux provisions</t>
  </si>
  <si>
    <t>Vente de prestations de services</t>
  </si>
  <si>
    <t>CHIFFRE D'AFFAIRES</t>
  </si>
  <si>
    <t>ENCAISSEMENTS = RECETTES</t>
  </si>
  <si>
    <t>DECAISSEMENTS = DEPENSES</t>
  </si>
  <si>
    <t>Immobilisations financières</t>
  </si>
  <si>
    <t>TOTAL IMMOBILISATIONS</t>
  </si>
  <si>
    <t>Achat matières premières (carburant)</t>
  </si>
  <si>
    <t>Autres fournitures</t>
  </si>
  <si>
    <t>Electricité</t>
  </si>
  <si>
    <t>Achat marchandises</t>
  </si>
  <si>
    <t>Sous traitance</t>
  </si>
  <si>
    <t>Redevances crédit bail</t>
  </si>
  <si>
    <t>Locations</t>
  </si>
  <si>
    <t>Entretien et réparations</t>
  </si>
  <si>
    <t>Honoraires ICAP</t>
  </si>
  <si>
    <t>Charges diverses</t>
  </si>
  <si>
    <t>Patente</t>
  </si>
  <si>
    <t>Rémunération du personnel</t>
  </si>
  <si>
    <t>Achat petit outillage, équipement et matériel de bureau</t>
  </si>
  <si>
    <t>Ruamm</t>
  </si>
  <si>
    <t>Pour un projet dont les investissements sont inférieurs à 1,5 millions F CFP : ne compléter que la 1e année du compte de résultat prévisionnel.</t>
  </si>
  <si>
    <t>Etudes préalables (faisabilité, ICPE, impact environnemental…)</t>
  </si>
  <si>
    <t>Terrain (foncier destiné à l'implantation de l'activité)</t>
  </si>
  <si>
    <t>Communication (site Internet, charte graphique, 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</si>
</sst>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99"/>
      <name val="Calibri"/>
      <family val="2"/>
      <scheme val="minor"/>
    </font>
    <font>
      <b/>
      <sz val="16"/>
      <color rgb="FF000099"/>
      <name val="Calibri"/>
      <family val="2"/>
      <scheme val="minor"/>
    </font>
    <font>
      <i/>
      <sz val="11"/>
      <color rgb="FF00009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4" tint="0.59996337778862885"/>
      </bottom>
      <diagonal/>
    </border>
    <border>
      <left/>
      <right style="medium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theme="4" tint="0.59996337778862885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4" tint="0.59996337778862885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4" tint="0.59996337778862885"/>
      </right>
      <top style="thin">
        <color indexed="64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indexed="64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164" fontId="0" fillId="2" borderId="0" xfId="1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164" fontId="0" fillId="4" borderId="0" xfId="1" applyNumberFormat="1" applyFont="1" applyFill="1" applyBorder="1" applyAlignment="1">
      <alignment vertical="center"/>
    </xf>
    <xf numFmtId="164" fontId="0" fillId="2" borderId="7" xfId="1" applyNumberFormat="1" applyFont="1" applyFill="1" applyBorder="1" applyAlignment="1">
      <alignment vertical="center"/>
    </xf>
    <xf numFmtId="164" fontId="0" fillId="4" borderId="0" xfId="1" applyNumberFormat="1" applyFont="1" applyFill="1" applyAlignment="1">
      <alignment vertical="center"/>
    </xf>
    <xf numFmtId="164" fontId="0" fillId="0" borderId="7" xfId="1" applyNumberFormat="1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vertical="center"/>
    </xf>
    <xf numFmtId="165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8" xfId="0" applyNumberFormat="1" applyFont="1" applyBorder="1" applyAlignment="1" applyProtection="1">
      <alignment horizontal="center" vertical="center" wrapText="1"/>
      <protection locked="0"/>
    </xf>
    <xf numFmtId="165" fontId="10" fillId="0" borderId="8" xfId="0" applyNumberFormat="1" applyFont="1" applyFill="1" applyBorder="1" applyAlignment="1" applyProtection="1">
      <alignment vertical="center"/>
      <protection locked="0"/>
    </xf>
    <xf numFmtId="165" fontId="4" fillId="0" borderId="8" xfId="0" applyNumberFormat="1" applyFont="1" applyFill="1" applyBorder="1" applyAlignment="1" applyProtection="1">
      <alignment vertical="center"/>
      <protection locked="0"/>
    </xf>
    <xf numFmtId="165" fontId="11" fillId="0" borderId="16" xfId="0" applyNumberFormat="1" applyFont="1" applyBorder="1" applyAlignment="1" applyProtection="1">
      <alignment horizontal="left" vertical="center" indent="1"/>
      <protection locked="0"/>
    </xf>
    <xf numFmtId="165" fontId="12" fillId="0" borderId="17" xfId="0" applyNumberFormat="1" applyFont="1" applyBorder="1" applyAlignment="1" applyProtection="1">
      <alignment horizontal="left" vertical="center"/>
      <protection locked="0"/>
    </xf>
    <xf numFmtId="165" fontId="11" fillId="0" borderId="14" xfId="0" applyNumberFormat="1" applyFont="1" applyBorder="1" applyAlignment="1" applyProtection="1">
      <alignment horizontal="left" vertical="center" indent="1"/>
      <protection locked="0"/>
    </xf>
    <xf numFmtId="165" fontId="11" fillId="0" borderId="14" xfId="0" applyNumberFormat="1" applyFont="1" applyFill="1" applyBorder="1" applyAlignment="1" applyProtection="1">
      <alignment horizontal="left" vertical="center" indent="1"/>
      <protection locked="0"/>
    </xf>
    <xf numFmtId="165" fontId="11" fillId="0" borderId="13" xfId="0" applyNumberFormat="1" applyFont="1" applyBorder="1" applyAlignment="1" applyProtection="1">
      <alignment vertical="center"/>
      <protection locked="0"/>
    </xf>
    <xf numFmtId="165" fontId="12" fillId="0" borderId="18" xfId="0" applyNumberFormat="1" applyFont="1" applyFill="1" applyBorder="1" applyAlignment="1" applyProtection="1">
      <alignment horizontal="left" vertical="center"/>
      <protection locked="0"/>
    </xf>
    <xf numFmtId="165" fontId="11" fillId="0" borderId="16" xfId="0" applyNumberFormat="1" applyFont="1" applyFill="1" applyBorder="1" applyAlignment="1" applyProtection="1">
      <alignment horizontal="left" vertical="center" indent="1"/>
      <protection locked="0"/>
    </xf>
    <xf numFmtId="165" fontId="12" fillId="0" borderId="18" xfId="0" applyNumberFormat="1" applyFont="1" applyBorder="1" applyAlignment="1" applyProtection="1">
      <alignment horizontal="left" vertical="center"/>
      <protection locked="0"/>
    </xf>
    <xf numFmtId="165" fontId="4" fillId="0" borderId="16" xfId="0" applyNumberFormat="1" applyFont="1" applyFill="1" applyBorder="1" applyAlignment="1" applyProtection="1">
      <alignment vertical="center"/>
      <protection locked="0"/>
    </xf>
    <xf numFmtId="165" fontId="14" fillId="0" borderId="8" xfId="0" applyNumberFormat="1" applyFont="1" applyBorder="1" applyAlignment="1" applyProtection="1">
      <alignment horizontal="right" vertical="center"/>
      <protection locked="0"/>
    </xf>
    <xf numFmtId="165" fontId="14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23" xfId="0" applyFont="1" applyBorder="1" applyAlignment="1">
      <alignment vertical="center"/>
    </xf>
    <xf numFmtId="164" fontId="3" fillId="0" borderId="24" xfId="1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64" fontId="3" fillId="0" borderId="26" xfId="1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Border="1" applyAlignment="1">
      <alignment vertical="center"/>
    </xf>
    <xf numFmtId="164" fontId="0" fillId="0" borderId="28" xfId="1" applyNumberFormat="1" applyFont="1" applyBorder="1" applyAlignment="1">
      <alignment vertical="center"/>
    </xf>
    <xf numFmtId="164" fontId="0" fillId="4" borderId="28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164" fontId="0" fillId="0" borderId="28" xfId="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7" xfId="0" applyBorder="1" applyAlignment="1">
      <alignment vertical="center" wrapText="1"/>
    </xf>
    <xf numFmtId="0" fontId="3" fillId="0" borderId="29" xfId="0" applyFont="1" applyBorder="1" applyAlignment="1">
      <alignment vertical="center"/>
    </xf>
    <xf numFmtId="164" fontId="0" fillId="2" borderId="30" xfId="1" applyNumberFormat="1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164" fontId="0" fillId="2" borderId="32" xfId="1" applyNumberFormat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164" fontId="0" fillId="4" borderId="33" xfId="1" applyNumberFormat="1" applyFont="1" applyFill="1" applyBorder="1" applyAlignment="1">
      <alignment vertical="center"/>
    </xf>
    <xf numFmtId="164" fontId="0" fillId="4" borderId="34" xfId="1" applyNumberFormat="1" applyFont="1" applyFill="1" applyBorder="1" applyAlignment="1">
      <alignment vertical="center"/>
    </xf>
    <xf numFmtId="164" fontId="0" fillId="4" borderId="36" xfId="1" applyNumberFormat="1" applyFont="1" applyFill="1" applyBorder="1" applyAlignment="1">
      <alignment vertical="center"/>
    </xf>
    <xf numFmtId="164" fontId="0" fillId="4" borderId="39" xfId="1" applyNumberFormat="1" applyFont="1" applyFill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0" xfId="0" applyFont="1" applyBorder="1" applyAlignment="1">
      <alignment horizontal="right" vertical="center"/>
    </xf>
    <xf numFmtId="0" fontId="0" fillId="4" borderId="41" xfId="0" applyFill="1" applyBorder="1" applyAlignment="1">
      <alignment vertical="center"/>
    </xf>
    <xf numFmtId="0" fontId="0" fillId="4" borderId="42" xfId="0" applyFill="1" applyBorder="1" applyAlignment="1">
      <alignment vertical="center"/>
    </xf>
    <xf numFmtId="0" fontId="0" fillId="4" borderId="43" xfId="0" applyFill="1" applyBorder="1" applyAlignment="1">
      <alignment vertical="center"/>
    </xf>
    <xf numFmtId="0" fontId="0" fillId="4" borderId="44" xfId="0" applyFill="1" applyBorder="1" applyAlignment="1">
      <alignment vertical="center"/>
    </xf>
    <xf numFmtId="164" fontId="10" fillId="4" borderId="8" xfId="1" applyNumberFormat="1" applyFont="1" applyFill="1" applyBorder="1" applyAlignment="1" applyProtection="1">
      <alignment horizontal="right" vertical="center"/>
      <protection locked="0"/>
    </xf>
    <xf numFmtId="164" fontId="9" fillId="2" borderId="8" xfId="1" applyNumberFormat="1" applyFont="1" applyFill="1" applyBorder="1" applyAlignment="1" applyProtection="1">
      <alignment vertical="center"/>
      <protection locked="0"/>
    </xf>
    <xf numFmtId="164" fontId="10" fillId="2" borderId="8" xfId="1" applyNumberFormat="1" applyFont="1" applyFill="1" applyBorder="1" applyAlignment="1" applyProtection="1">
      <alignment vertical="center"/>
      <protection locked="0"/>
    </xf>
    <xf numFmtId="164" fontId="11" fillId="0" borderId="9" xfId="1" applyNumberFormat="1" applyFont="1" applyBorder="1" applyAlignment="1" applyProtection="1">
      <alignment horizontal="right" vertical="center"/>
      <protection locked="0"/>
    </xf>
    <xf numFmtId="164" fontId="11" fillId="0" borderId="10" xfId="1" applyNumberFormat="1" applyFont="1" applyBorder="1" applyAlignment="1" applyProtection="1">
      <alignment vertical="center"/>
      <protection locked="0"/>
    </xf>
    <xf numFmtId="164" fontId="11" fillId="0" borderId="11" xfId="1" applyNumberFormat="1" applyFont="1" applyBorder="1" applyAlignment="1" applyProtection="1">
      <alignment vertical="center"/>
      <protection locked="0"/>
    </xf>
    <xf numFmtId="164" fontId="0" fillId="4" borderId="14" xfId="1" applyNumberFormat="1" applyFont="1" applyFill="1" applyBorder="1" applyAlignment="1" applyProtection="1">
      <alignment horizontal="right" vertical="center"/>
      <protection locked="0"/>
    </xf>
    <xf numFmtId="164" fontId="0" fillId="4" borderId="15" xfId="1" applyNumberFormat="1" applyFont="1" applyFill="1" applyBorder="1" applyAlignment="1" applyProtection="1">
      <alignment vertical="center"/>
      <protection locked="0"/>
    </xf>
    <xf numFmtId="164" fontId="0" fillId="4" borderId="16" xfId="1" applyNumberFormat="1" applyFont="1" applyFill="1" applyBorder="1" applyAlignment="1" applyProtection="1">
      <alignment horizontal="right" vertical="center"/>
      <protection locked="0"/>
    </xf>
    <xf numFmtId="164" fontId="10" fillId="2" borderId="17" xfId="1" applyNumberFormat="1" applyFont="1" applyFill="1" applyBorder="1" applyAlignment="1" applyProtection="1">
      <alignment horizontal="right" vertical="center"/>
      <protection locked="0"/>
    </xf>
    <xf numFmtId="164" fontId="10" fillId="2" borderId="17" xfId="1" applyNumberFormat="1" applyFont="1" applyFill="1" applyBorder="1" applyAlignment="1" applyProtection="1">
      <alignment vertical="center"/>
      <protection locked="0"/>
    </xf>
    <xf numFmtId="164" fontId="0" fillId="4" borderId="14" xfId="1" applyNumberFormat="1" applyFont="1" applyFill="1" applyBorder="1" applyAlignment="1" applyProtection="1">
      <alignment vertical="center"/>
      <protection locked="0"/>
    </xf>
    <xf numFmtId="164" fontId="0" fillId="4" borderId="16" xfId="1" applyNumberFormat="1" applyFont="1" applyFill="1" applyBorder="1" applyAlignment="1" applyProtection="1">
      <alignment vertical="center"/>
      <protection locked="0"/>
    </xf>
    <xf numFmtId="164" fontId="4" fillId="2" borderId="8" xfId="1" applyNumberFormat="1" applyFont="1" applyFill="1" applyBorder="1" applyAlignment="1" applyProtection="1">
      <alignment horizontal="right" vertical="center"/>
      <protection locked="0"/>
    </xf>
    <xf numFmtId="164" fontId="13" fillId="2" borderId="8" xfId="1" applyNumberFormat="1" applyFont="1" applyFill="1" applyBorder="1" applyAlignment="1" applyProtection="1">
      <alignment vertical="center"/>
      <protection locked="0"/>
    </xf>
    <xf numFmtId="164" fontId="4" fillId="2" borderId="8" xfId="1" applyNumberFormat="1" applyFont="1" applyFill="1" applyBorder="1" applyAlignment="1" applyProtection="1">
      <alignment vertical="center"/>
      <protection locked="0"/>
    </xf>
    <xf numFmtId="164" fontId="0" fillId="0" borderId="0" xfId="1" applyNumberFormat="1" applyFont="1" applyBorder="1" applyAlignment="1" applyProtection="1">
      <alignment horizontal="right" vertical="center"/>
      <protection locked="0"/>
    </xf>
    <xf numFmtId="164" fontId="0" fillId="0" borderId="0" xfId="1" applyNumberFormat="1" applyFont="1" applyBorder="1" applyAlignment="1" applyProtection="1">
      <alignment vertical="center"/>
      <protection locked="0"/>
    </xf>
    <xf numFmtId="164" fontId="0" fillId="4" borderId="12" xfId="1" applyNumberFormat="1" applyFont="1" applyFill="1" applyBorder="1" applyAlignment="1" applyProtection="1">
      <alignment horizontal="right" vertical="center"/>
      <protection locked="0"/>
    </xf>
    <xf numFmtId="164" fontId="0" fillId="4" borderId="12" xfId="1" applyNumberFormat="1" applyFont="1" applyFill="1" applyBorder="1" applyAlignment="1" applyProtection="1">
      <alignment vertical="center"/>
      <protection locked="0"/>
    </xf>
    <xf numFmtId="164" fontId="12" fillId="2" borderId="18" xfId="1" applyNumberFormat="1" applyFont="1" applyFill="1" applyBorder="1" applyAlignment="1" applyProtection="1">
      <alignment horizontal="right" vertical="center"/>
      <protection locked="0"/>
    </xf>
    <xf numFmtId="164" fontId="12" fillId="2" borderId="18" xfId="1" applyNumberFormat="1" applyFont="1" applyFill="1" applyBorder="1" applyAlignment="1" applyProtection="1">
      <alignment vertical="center"/>
      <protection locked="0"/>
    </xf>
    <xf numFmtId="164" fontId="0" fillId="4" borderId="45" xfId="1" applyNumberFormat="1" applyFont="1" applyFill="1" applyBorder="1" applyAlignment="1" applyProtection="1">
      <alignment horizontal="right" vertical="center"/>
      <protection locked="0"/>
    </xf>
    <xf numFmtId="164" fontId="0" fillId="4" borderId="19" xfId="1" applyNumberFormat="1" applyFont="1" applyFill="1" applyBorder="1" applyAlignment="1" applyProtection="1">
      <alignment vertical="center"/>
      <protection locked="0"/>
    </xf>
    <xf numFmtId="164" fontId="0" fillId="4" borderId="0" xfId="1" applyNumberFormat="1" applyFont="1" applyFill="1" applyBorder="1" applyAlignment="1" applyProtection="1">
      <alignment horizontal="right" vertical="center"/>
      <protection locked="0"/>
    </xf>
    <xf numFmtId="164" fontId="0" fillId="4" borderId="0" xfId="1" applyNumberFormat="1" applyFont="1" applyFill="1" applyBorder="1" applyAlignment="1" applyProtection="1">
      <alignment vertical="center"/>
      <protection locked="0"/>
    </xf>
    <xf numFmtId="164" fontId="0" fillId="4" borderId="13" xfId="1" applyNumberFormat="1" applyFont="1" applyFill="1" applyBorder="1" applyAlignment="1" applyProtection="1">
      <alignment horizontal="right" vertical="center"/>
      <protection locked="0"/>
    </xf>
    <xf numFmtId="164" fontId="0" fillId="4" borderId="14" xfId="1" applyNumberFormat="1" applyFont="1" applyFill="1" applyBorder="1" applyAlignment="1" applyProtection="1">
      <alignment horizontal="right" vertical="center"/>
    </xf>
    <xf numFmtId="164" fontId="0" fillId="4" borderId="20" xfId="1" applyNumberFormat="1" applyFont="1" applyFill="1" applyBorder="1" applyAlignment="1" applyProtection="1">
      <alignment vertical="center"/>
      <protection locked="0"/>
    </xf>
    <xf numFmtId="164" fontId="12" fillId="4" borderId="18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164" fontId="10" fillId="2" borderId="8" xfId="1" applyNumberFormat="1" applyFont="1" applyFill="1" applyBorder="1" applyAlignment="1" applyProtection="1">
      <alignment horizontal="right" vertical="center"/>
      <protection locked="0"/>
    </xf>
    <xf numFmtId="164" fontId="0" fillId="2" borderId="1" xfId="1" applyNumberFormat="1" applyFont="1" applyFill="1" applyBorder="1" applyAlignment="1">
      <alignment vertical="center"/>
    </xf>
    <xf numFmtId="164" fontId="5" fillId="2" borderId="2" xfId="1" applyNumberFormat="1" applyFont="1" applyFill="1" applyBorder="1" applyAlignment="1">
      <alignment vertical="center"/>
    </xf>
    <xf numFmtId="164" fontId="15" fillId="2" borderId="8" xfId="1" applyNumberFormat="1" applyFont="1" applyFill="1" applyBorder="1" applyAlignment="1" applyProtection="1">
      <alignment vertical="center"/>
      <protection locked="0"/>
    </xf>
    <xf numFmtId="164" fontId="0" fillId="4" borderId="22" xfId="1" applyNumberFormat="1" applyFont="1" applyFill="1" applyBorder="1" applyAlignment="1" applyProtection="1">
      <alignment vertical="center"/>
      <protection locked="0"/>
    </xf>
    <xf numFmtId="164" fontId="10" fillId="0" borderId="8" xfId="1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3" fillId="0" borderId="27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3" fillId="0" borderId="35" xfId="0" applyFont="1" applyBorder="1" applyAlignment="1">
      <alignment horizontal="right" vertical="center"/>
    </xf>
    <xf numFmtId="0" fontId="3" fillId="0" borderId="37" xfId="0" applyFont="1" applyBorder="1" applyAlignment="1">
      <alignment horizontal="right" vertical="center" wrapText="1"/>
    </xf>
    <xf numFmtId="0" fontId="3" fillId="0" borderId="27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771063</xdr:colOff>
      <xdr:row>5</xdr:row>
      <xdr:rowOff>76069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95238" cy="10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1628775</xdr:colOff>
      <xdr:row>0</xdr:row>
      <xdr:rowOff>0</xdr:rowOff>
    </xdr:from>
    <xdr:to>
      <xdr:col>2</xdr:col>
      <xdr:colOff>2034504</xdr:colOff>
      <xdr:row>5</xdr:row>
      <xdr:rowOff>114300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2950" y="0"/>
          <a:ext cx="2453604" cy="1085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771063</xdr:colOff>
      <xdr:row>5</xdr:row>
      <xdr:rowOff>76069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95238" cy="1047619"/>
        </a:xfrm>
        <a:prstGeom prst="rect">
          <a:avLst/>
        </a:prstGeom>
      </xdr:spPr>
    </xdr:pic>
    <xdr:clientData/>
  </xdr:twoCellAnchor>
  <xdr:twoCellAnchor editAs="oneCell">
    <xdr:from>
      <xdr:col>1</xdr:col>
      <xdr:colOff>1638300</xdr:colOff>
      <xdr:row>0</xdr:row>
      <xdr:rowOff>0</xdr:rowOff>
    </xdr:from>
    <xdr:to>
      <xdr:col>2</xdr:col>
      <xdr:colOff>2044029</xdr:colOff>
      <xdr:row>5</xdr:row>
      <xdr:rowOff>114300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5" y="0"/>
          <a:ext cx="2453604" cy="10858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56688</xdr:colOff>
      <xdr:row>5</xdr:row>
      <xdr:rowOff>76069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95238" cy="1047619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0</xdr:row>
      <xdr:rowOff>0</xdr:rowOff>
    </xdr:from>
    <xdr:to>
      <xdr:col>6</xdr:col>
      <xdr:colOff>520029</xdr:colOff>
      <xdr:row>5</xdr:row>
      <xdr:rowOff>114300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2475" y="0"/>
          <a:ext cx="2453604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B25" sqref="B25"/>
    </sheetView>
  </sheetViews>
  <sheetFormatPr baseColWidth="10" defaultColWidth="9.140625" defaultRowHeight="15" x14ac:dyDescent="0.25"/>
  <cols>
    <col min="1" max="1" width="43.85546875" style="1" customWidth="1"/>
    <col min="2" max="2" width="30.7109375" style="1" customWidth="1"/>
    <col min="3" max="3" width="30.7109375" style="2" customWidth="1"/>
    <col min="4" max="4" width="15.7109375" style="1" customWidth="1"/>
    <col min="5" max="15" width="30.7109375" style="1" customWidth="1"/>
    <col min="16" max="16384" width="9.140625" style="1"/>
  </cols>
  <sheetData>
    <row r="1" spans="1:8" ht="15.75" thickBot="1" x14ac:dyDescent="0.3"/>
    <row r="2" spans="1:8" x14ac:dyDescent="0.25">
      <c r="E2" s="3" t="s">
        <v>7</v>
      </c>
    </row>
    <row r="3" spans="1:8" x14ac:dyDescent="0.25">
      <c r="E3" s="4" t="s">
        <v>8</v>
      </c>
    </row>
    <row r="4" spans="1:8" ht="15.75" thickBot="1" x14ac:dyDescent="0.3">
      <c r="E4" s="5" t="s">
        <v>9</v>
      </c>
    </row>
    <row r="7" spans="1:8" ht="21" x14ac:dyDescent="0.25">
      <c r="A7" s="6" t="s">
        <v>0</v>
      </c>
      <c r="B7" s="6"/>
    </row>
    <row r="9" spans="1:8" ht="20.100000000000001" customHeight="1" x14ac:dyDescent="0.25">
      <c r="A9" s="7" t="s">
        <v>1</v>
      </c>
      <c r="B9" s="7"/>
      <c r="C9" s="8">
        <f>SUM(C28:C33)</f>
        <v>0</v>
      </c>
      <c r="E9" s="109" t="s">
        <v>22</v>
      </c>
      <c r="F9" s="109"/>
      <c r="G9" s="109"/>
      <c r="H9" s="109"/>
    </row>
    <row r="10" spans="1:8" x14ac:dyDescent="0.25">
      <c r="A10" s="9" t="s">
        <v>14</v>
      </c>
      <c r="B10" s="9"/>
      <c r="E10" s="9" t="s">
        <v>73</v>
      </c>
    </row>
    <row r="11" spans="1:8" ht="15.75" thickBot="1" x14ac:dyDescent="0.3">
      <c r="A11" s="9"/>
      <c r="B11" s="9"/>
    </row>
    <row r="12" spans="1:8" x14ac:dyDescent="0.25">
      <c r="A12" s="55"/>
      <c r="B12" s="40" t="s">
        <v>11</v>
      </c>
      <c r="C12" s="41" t="s">
        <v>10</v>
      </c>
      <c r="E12" s="38" t="s">
        <v>21</v>
      </c>
      <c r="F12" s="39" t="s">
        <v>10</v>
      </c>
      <c r="G12" s="40" t="s">
        <v>15</v>
      </c>
      <c r="H12" s="41" t="s">
        <v>10</v>
      </c>
    </row>
    <row r="13" spans="1:8" x14ac:dyDescent="0.25">
      <c r="A13" s="61" t="s">
        <v>124</v>
      </c>
      <c r="B13" s="62"/>
      <c r="C13" s="57"/>
      <c r="E13" s="60" t="s">
        <v>124</v>
      </c>
      <c r="F13" s="13">
        <f>C13</f>
        <v>0</v>
      </c>
      <c r="G13" s="22" t="s">
        <v>12</v>
      </c>
      <c r="H13" s="48"/>
    </row>
    <row r="14" spans="1:8" x14ac:dyDescent="0.25">
      <c r="A14" s="111" t="s">
        <v>128</v>
      </c>
      <c r="B14" s="62"/>
      <c r="C14" s="56"/>
      <c r="E14" s="42"/>
      <c r="F14" s="15"/>
      <c r="G14" s="49" t="s">
        <v>131</v>
      </c>
      <c r="H14" s="46"/>
    </row>
    <row r="15" spans="1:8" x14ac:dyDescent="0.25">
      <c r="A15" s="112"/>
      <c r="B15" s="63"/>
      <c r="C15" s="57"/>
      <c r="E15" s="60" t="s">
        <v>125</v>
      </c>
      <c r="F15" s="15"/>
      <c r="G15" s="49" t="s">
        <v>132</v>
      </c>
      <c r="H15" s="46"/>
    </row>
    <row r="16" spans="1:8" x14ac:dyDescent="0.25">
      <c r="A16" s="113"/>
      <c r="B16" s="64"/>
      <c r="C16" s="58"/>
      <c r="E16" s="50" t="s">
        <v>25</v>
      </c>
      <c r="F16" s="13">
        <f>SUM(C14:C16)</f>
        <v>0</v>
      </c>
      <c r="G16" s="44" t="s">
        <v>133</v>
      </c>
      <c r="H16" s="46"/>
    </row>
    <row r="17" spans="1:8" x14ac:dyDescent="0.25">
      <c r="A17" s="111" t="s">
        <v>158</v>
      </c>
      <c r="B17" s="62"/>
      <c r="C17" s="56"/>
      <c r="E17" s="42"/>
      <c r="F17" s="15"/>
      <c r="G17" s="44"/>
      <c r="H17" s="45"/>
    </row>
    <row r="18" spans="1:8" ht="30" x14ac:dyDescent="0.25">
      <c r="A18" s="112"/>
      <c r="B18" s="63"/>
      <c r="C18" s="57"/>
      <c r="E18" s="50" t="s">
        <v>158</v>
      </c>
      <c r="F18" s="13">
        <f>SUM(C17:C19)</f>
        <v>0</v>
      </c>
      <c r="G18" s="44"/>
      <c r="H18" s="45"/>
    </row>
    <row r="19" spans="1:8" ht="15" customHeight="1" x14ac:dyDescent="0.25">
      <c r="A19" s="113"/>
      <c r="B19" s="64"/>
      <c r="C19" s="58"/>
      <c r="E19" s="42"/>
      <c r="F19" s="15"/>
      <c r="G19" s="22" t="s">
        <v>134</v>
      </c>
      <c r="H19" s="45"/>
    </row>
    <row r="20" spans="1:8" x14ac:dyDescent="0.25">
      <c r="A20" s="112" t="s">
        <v>160</v>
      </c>
      <c r="B20" s="62"/>
      <c r="C20" s="56"/>
      <c r="E20" s="42" t="s">
        <v>5</v>
      </c>
      <c r="F20" s="13">
        <f>SUM(C20:C22)</f>
        <v>0</v>
      </c>
      <c r="G20" s="47" t="s">
        <v>17</v>
      </c>
      <c r="H20" s="46"/>
    </row>
    <row r="21" spans="1:8" x14ac:dyDescent="0.25">
      <c r="A21" s="112"/>
      <c r="B21" s="63"/>
      <c r="C21" s="57"/>
      <c r="E21" s="42"/>
      <c r="F21" s="15"/>
      <c r="G21" s="47" t="s">
        <v>17</v>
      </c>
      <c r="H21" s="46"/>
    </row>
    <row r="22" spans="1:8" x14ac:dyDescent="0.25">
      <c r="A22" s="112"/>
      <c r="B22" s="64"/>
      <c r="C22" s="58"/>
      <c r="E22" s="60" t="s">
        <v>126</v>
      </c>
      <c r="F22" s="15"/>
      <c r="G22" s="44"/>
      <c r="H22" s="45"/>
    </row>
    <row r="23" spans="1:8" ht="30" x14ac:dyDescent="0.25">
      <c r="A23" s="111" t="s">
        <v>159</v>
      </c>
      <c r="B23" s="62"/>
      <c r="C23" s="56"/>
      <c r="E23" s="50" t="s">
        <v>159</v>
      </c>
      <c r="F23" s="13">
        <f>SUM(C23:C24)</f>
        <v>0</v>
      </c>
      <c r="G23" s="44" t="s">
        <v>13</v>
      </c>
      <c r="H23" s="46"/>
    </row>
    <row r="24" spans="1:8" x14ac:dyDescent="0.25">
      <c r="A24" s="113"/>
      <c r="B24" s="64"/>
      <c r="C24" s="58"/>
      <c r="E24" s="42"/>
      <c r="F24" s="15"/>
      <c r="G24" s="44"/>
      <c r="H24" s="45"/>
    </row>
    <row r="25" spans="1:8" ht="30" x14ac:dyDescent="0.25">
      <c r="A25" s="107" t="s">
        <v>130</v>
      </c>
      <c r="B25" s="62"/>
      <c r="C25" s="56"/>
      <c r="E25" s="50" t="s">
        <v>129</v>
      </c>
      <c r="F25" s="13">
        <f>SUM(C25:C27)</f>
        <v>0</v>
      </c>
      <c r="G25" s="16" t="s">
        <v>16</v>
      </c>
      <c r="H25" s="46"/>
    </row>
    <row r="26" spans="1:8" x14ac:dyDescent="0.25">
      <c r="A26" s="106"/>
      <c r="B26" s="63"/>
      <c r="C26" s="57"/>
      <c r="E26" s="42"/>
      <c r="F26" s="15"/>
      <c r="G26" s="44"/>
      <c r="H26" s="45"/>
    </row>
    <row r="27" spans="1:8" x14ac:dyDescent="0.25">
      <c r="A27" s="110"/>
      <c r="B27" s="64"/>
      <c r="C27" s="58"/>
      <c r="E27" s="42"/>
      <c r="F27" s="15"/>
      <c r="G27" s="44" t="s">
        <v>18</v>
      </c>
      <c r="H27" s="45"/>
    </row>
    <row r="28" spans="1:8" x14ac:dyDescent="0.25">
      <c r="A28" s="106" t="s">
        <v>4</v>
      </c>
      <c r="B28" s="62"/>
      <c r="C28" s="56"/>
      <c r="E28" s="42"/>
      <c r="F28" s="43"/>
      <c r="G28" s="47" t="s">
        <v>135</v>
      </c>
      <c r="H28" s="46"/>
    </row>
    <row r="29" spans="1:8" x14ac:dyDescent="0.25">
      <c r="A29" s="106"/>
      <c r="B29" s="63"/>
      <c r="C29" s="57"/>
      <c r="E29" s="42" t="s">
        <v>4</v>
      </c>
      <c r="F29" s="13">
        <f>SUM(C28:C30)</f>
        <v>0</v>
      </c>
      <c r="G29" s="47" t="s">
        <v>135</v>
      </c>
      <c r="H29" s="46"/>
    </row>
    <row r="30" spans="1:8" x14ac:dyDescent="0.25">
      <c r="A30" s="110"/>
      <c r="B30" s="64"/>
      <c r="C30" s="58"/>
      <c r="E30" s="42"/>
      <c r="F30" s="15"/>
      <c r="G30" s="44"/>
      <c r="H30" s="45"/>
    </row>
    <row r="31" spans="1:8" x14ac:dyDescent="0.25">
      <c r="A31" s="107" t="s">
        <v>6</v>
      </c>
      <c r="B31" s="62"/>
      <c r="C31" s="56"/>
      <c r="E31" s="42"/>
      <c r="F31" s="15"/>
      <c r="G31" s="44"/>
      <c r="H31" s="45"/>
    </row>
    <row r="32" spans="1:8" x14ac:dyDescent="0.25">
      <c r="A32" s="106"/>
      <c r="B32" s="63"/>
      <c r="C32" s="57"/>
      <c r="E32" s="42" t="s">
        <v>6</v>
      </c>
      <c r="F32" s="13">
        <f>SUM(C32:C34)</f>
        <v>0</v>
      </c>
      <c r="G32" s="44"/>
      <c r="H32" s="45"/>
    </row>
    <row r="33" spans="1:8" ht="15.75" thickBot="1" x14ac:dyDescent="0.3">
      <c r="A33" s="108"/>
      <c r="B33" s="65"/>
      <c r="C33" s="59"/>
      <c r="E33" s="42"/>
      <c r="F33" s="15"/>
      <c r="G33" s="44" t="s">
        <v>6</v>
      </c>
      <c r="H33" s="45"/>
    </row>
    <row r="34" spans="1:8" x14ac:dyDescent="0.25">
      <c r="E34" s="42"/>
      <c r="F34" s="15"/>
      <c r="G34" s="47" t="s">
        <v>19</v>
      </c>
      <c r="H34" s="46"/>
    </row>
    <row r="35" spans="1:8" ht="20.100000000000001" customHeight="1" x14ac:dyDescent="0.25">
      <c r="A35" s="7" t="s">
        <v>23</v>
      </c>
      <c r="B35" s="7"/>
      <c r="C35" s="12"/>
      <c r="E35" s="60" t="s">
        <v>24</v>
      </c>
      <c r="F35" s="13">
        <f>C35</f>
        <v>0</v>
      </c>
      <c r="G35" s="47" t="s">
        <v>19</v>
      </c>
      <c r="H35" s="46"/>
    </row>
    <row r="36" spans="1:8" x14ac:dyDescent="0.25">
      <c r="A36" s="114" t="s">
        <v>26</v>
      </c>
      <c r="B36" s="114"/>
      <c r="C36" s="114"/>
      <c r="E36" s="42"/>
      <c r="F36" s="15"/>
      <c r="G36" s="44"/>
      <c r="H36" s="45"/>
    </row>
    <row r="37" spans="1:8" ht="15.75" thickBot="1" x14ac:dyDescent="0.3">
      <c r="A37" s="114"/>
      <c r="B37" s="114"/>
      <c r="C37" s="114"/>
      <c r="E37" s="51" t="s">
        <v>72</v>
      </c>
      <c r="F37" s="52">
        <f>SUM(F13:F35)</f>
        <v>0</v>
      </c>
      <c r="G37" s="53" t="s">
        <v>20</v>
      </c>
      <c r="H37" s="54">
        <f>SUM(H13:H36)</f>
        <v>0</v>
      </c>
    </row>
  </sheetData>
  <mergeCells count="9">
    <mergeCell ref="A36:C37"/>
    <mergeCell ref="A28:A30"/>
    <mergeCell ref="A25:A27"/>
    <mergeCell ref="A23:A24"/>
    <mergeCell ref="A20:A22"/>
    <mergeCell ref="A31:A33"/>
    <mergeCell ref="E9:H9"/>
    <mergeCell ref="A17:A19"/>
    <mergeCell ref="A14:A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E27" sqref="E27"/>
    </sheetView>
  </sheetViews>
  <sheetFormatPr baseColWidth="10" defaultColWidth="9.140625" defaultRowHeight="15" x14ac:dyDescent="0.25"/>
  <cols>
    <col min="1" max="1" width="43.85546875" style="1" customWidth="1"/>
    <col min="2" max="2" width="30.7109375" style="1" customWidth="1"/>
    <col min="3" max="3" width="30.7109375" style="2" customWidth="1"/>
    <col min="4" max="15" width="30.7109375" style="1" customWidth="1"/>
    <col min="16" max="16384" width="9.140625" style="1"/>
  </cols>
  <sheetData>
    <row r="1" spans="1:8" ht="15.75" thickBot="1" x14ac:dyDescent="0.3"/>
    <row r="2" spans="1:8" x14ac:dyDescent="0.25">
      <c r="E2" s="3" t="s">
        <v>7</v>
      </c>
    </row>
    <row r="3" spans="1:8" x14ac:dyDescent="0.25">
      <c r="E3" s="4" t="s">
        <v>8</v>
      </c>
    </row>
    <row r="4" spans="1:8" ht="15.75" thickBot="1" x14ac:dyDescent="0.3">
      <c r="E4" s="5" t="s">
        <v>9</v>
      </c>
    </row>
    <row r="7" spans="1:8" ht="21" x14ac:dyDescent="0.25">
      <c r="A7" s="6" t="s">
        <v>0</v>
      </c>
      <c r="B7" s="6"/>
    </row>
    <row r="8" spans="1:8" x14ac:dyDescent="0.25">
      <c r="A8" s="105" t="s">
        <v>157</v>
      </c>
    </row>
    <row r="10" spans="1:8" ht="20.100000000000001" customHeight="1" x14ac:dyDescent="0.25">
      <c r="A10" s="109" t="s">
        <v>2</v>
      </c>
      <c r="B10" s="109"/>
      <c r="C10" s="109"/>
      <c r="D10" s="109"/>
      <c r="E10" s="104"/>
      <c r="F10" s="104"/>
      <c r="G10" s="104"/>
      <c r="H10" s="104"/>
    </row>
    <row r="12" spans="1:8" x14ac:dyDescent="0.25">
      <c r="A12" s="17" t="s">
        <v>32</v>
      </c>
      <c r="B12" s="14">
        <v>2021</v>
      </c>
      <c r="C12" s="14">
        <v>2022</v>
      </c>
      <c r="D12" s="14">
        <v>2023</v>
      </c>
      <c r="F12" s="103"/>
      <c r="G12" s="103"/>
    </row>
    <row r="13" spans="1:8" x14ac:dyDescent="0.25">
      <c r="A13" s="10"/>
      <c r="B13" s="10"/>
      <c r="C13" s="18"/>
      <c r="D13" s="10"/>
      <c r="F13" s="103"/>
      <c r="G13" s="103"/>
    </row>
    <row r="14" spans="1:8" ht="15" customHeight="1" x14ac:dyDescent="0.25">
      <c r="A14" s="116" t="s">
        <v>33</v>
      </c>
      <c r="B14" s="116"/>
      <c r="C14" s="116"/>
      <c r="D14" s="116"/>
      <c r="F14" s="103"/>
      <c r="G14" s="103"/>
      <c r="H14" s="103"/>
    </row>
    <row r="15" spans="1:8" x14ac:dyDescent="0.25">
      <c r="A15" s="21" t="s">
        <v>69</v>
      </c>
      <c r="B15" s="14"/>
      <c r="C15" s="14"/>
      <c r="D15" s="14"/>
      <c r="H15" s="103"/>
    </row>
    <row r="16" spans="1:8" x14ac:dyDescent="0.25">
      <c r="A16" s="21" t="s">
        <v>34</v>
      </c>
      <c r="B16" s="14"/>
      <c r="C16" s="14"/>
      <c r="D16" s="14"/>
      <c r="H16" s="103"/>
    </row>
    <row r="17" spans="1:8" x14ac:dyDescent="0.25">
      <c r="A17" s="21" t="s">
        <v>137</v>
      </c>
      <c r="B17" s="14"/>
      <c r="C17" s="14"/>
      <c r="D17" s="14"/>
      <c r="F17" s="103"/>
      <c r="G17" s="103"/>
      <c r="H17" s="103"/>
    </row>
    <row r="18" spans="1:8" x14ac:dyDescent="0.25">
      <c r="A18" s="17" t="s">
        <v>35</v>
      </c>
      <c r="B18" s="8">
        <f>SUM(B15:B17)</f>
        <v>0</v>
      </c>
      <c r="C18" s="8">
        <f>SUM(C15:C17)</f>
        <v>0</v>
      </c>
      <c r="D18" s="8">
        <f>SUM(D15:D17)</f>
        <v>0</v>
      </c>
      <c r="F18" s="103"/>
      <c r="G18" s="103"/>
      <c r="H18" s="103"/>
    </row>
    <row r="19" spans="1:8" x14ac:dyDescent="0.25">
      <c r="A19" s="21" t="s">
        <v>36</v>
      </c>
      <c r="B19" s="14"/>
      <c r="C19" s="14"/>
      <c r="D19" s="14"/>
    </row>
    <row r="20" spans="1:8" x14ac:dyDescent="0.25">
      <c r="A20" s="21" t="s">
        <v>37</v>
      </c>
      <c r="B20" s="14"/>
      <c r="C20" s="14"/>
      <c r="D20" s="14"/>
    </row>
    <row r="21" spans="1:8" x14ac:dyDescent="0.25">
      <c r="A21" s="21" t="s">
        <v>38</v>
      </c>
      <c r="B21" s="14"/>
      <c r="C21" s="14"/>
      <c r="D21" s="14"/>
    </row>
    <row r="22" spans="1:8" x14ac:dyDescent="0.25">
      <c r="A22" s="21" t="s">
        <v>39</v>
      </c>
      <c r="B22" s="14"/>
      <c r="C22" s="14"/>
      <c r="D22" s="14"/>
    </row>
    <row r="23" spans="1:8" x14ac:dyDescent="0.25">
      <c r="A23" s="21" t="s">
        <v>40</v>
      </c>
      <c r="B23" s="14"/>
      <c r="C23" s="14"/>
      <c r="D23" s="14"/>
    </row>
    <row r="24" spans="1:8" x14ac:dyDescent="0.25">
      <c r="A24" s="17" t="s">
        <v>92</v>
      </c>
      <c r="B24" s="8">
        <f>SUM(B18:B23)</f>
        <v>0</v>
      </c>
      <c r="C24" s="8">
        <f>SUM(C18:C23)</f>
        <v>0</v>
      </c>
      <c r="D24" s="8">
        <f>SUM(D18:D23)</f>
        <v>0</v>
      </c>
    </row>
    <row r="25" spans="1:8" x14ac:dyDescent="0.25">
      <c r="A25" s="115" t="s">
        <v>41</v>
      </c>
      <c r="B25" s="115"/>
      <c r="C25" s="115"/>
      <c r="D25" s="115"/>
    </row>
    <row r="26" spans="1:8" x14ac:dyDescent="0.25">
      <c r="A26" s="20" t="s">
        <v>42</v>
      </c>
      <c r="B26" s="14"/>
      <c r="C26" s="14"/>
      <c r="D26" s="14"/>
    </row>
    <row r="27" spans="1:8" x14ac:dyDescent="0.25">
      <c r="A27" s="20" t="s">
        <v>43</v>
      </c>
      <c r="B27" s="14"/>
      <c r="C27" s="14"/>
      <c r="D27" s="14"/>
    </row>
    <row r="28" spans="1:8" ht="30" x14ac:dyDescent="0.25">
      <c r="A28" s="20" t="s">
        <v>44</v>
      </c>
      <c r="B28" s="14"/>
      <c r="C28" s="14"/>
      <c r="D28" s="14"/>
    </row>
    <row r="29" spans="1:8" ht="30" x14ac:dyDescent="0.25">
      <c r="A29" s="20" t="s">
        <v>45</v>
      </c>
      <c r="B29" s="14"/>
      <c r="C29" s="14"/>
      <c r="D29" s="14"/>
    </row>
    <row r="30" spans="1:8" x14ac:dyDescent="0.25">
      <c r="A30" s="20" t="s">
        <v>83</v>
      </c>
      <c r="B30" s="14"/>
      <c r="C30" s="14"/>
      <c r="D30" s="14"/>
    </row>
    <row r="31" spans="1:8" x14ac:dyDescent="0.25">
      <c r="A31" s="20" t="s">
        <v>74</v>
      </c>
      <c r="B31" s="14"/>
      <c r="C31" s="14"/>
      <c r="D31" s="14"/>
    </row>
    <row r="32" spans="1:8" x14ac:dyDescent="0.25">
      <c r="A32" s="20" t="s">
        <v>75</v>
      </c>
      <c r="B32" s="14"/>
      <c r="C32" s="14"/>
      <c r="D32" s="14"/>
    </row>
    <row r="33" spans="1:4" x14ac:dyDescent="0.25">
      <c r="A33" s="20" t="s">
        <v>76</v>
      </c>
      <c r="B33" s="14"/>
      <c r="C33" s="14"/>
      <c r="D33" s="14"/>
    </row>
    <row r="34" spans="1:4" x14ac:dyDescent="0.25">
      <c r="A34" s="20" t="s">
        <v>78</v>
      </c>
      <c r="B34" s="14"/>
      <c r="C34" s="14"/>
      <c r="D34" s="14"/>
    </row>
    <row r="35" spans="1:4" x14ac:dyDescent="0.25">
      <c r="A35" s="20" t="s">
        <v>79</v>
      </c>
      <c r="B35" s="14"/>
      <c r="C35" s="14"/>
      <c r="D35" s="14"/>
    </row>
    <row r="36" spans="1:4" x14ac:dyDescent="0.25">
      <c r="A36" s="20" t="s">
        <v>80</v>
      </c>
      <c r="B36" s="14"/>
      <c r="C36" s="14"/>
      <c r="D36" s="14"/>
    </row>
    <row r="37" spans="1:4" x14ac:dyDescent="0.25">
      <c r="A37" s="20" t="s">
        <v>81</v>
      </c>
      <c r="B37" s="14"/>
      <c r="C37" s="14"/>
      <c r="D37" s="14"/>
    </row>
    <row r="38" spans="1:4" x14ac:dyDescent="0.25">
      <c r="A38" s="20" t="s">
        <v>82</v>
      </c>
      <c r="B38" s="14"/>
      <c r="C38" s="14"/>
      <c r="D38" s="14"/>
    </row>
    <row r="39" spans="1:4" x14ac:dyDescent="0.25">
      <c r="A39" s="20" t="s">
        <v>84</v>
      </c>
      <c r="B39" s="14"/>
      <c r="C39" s="14"/>
      <c r="D39" s="14"/>
    </row>
    <row r="40" spans="1:4" x14ac:dyDescent="0.25">
      <c r="A40" s="20" t="s">
        <v>28</v>
      </c>
      <c r="B40" s="14"/>
      <c r="C40" s="14"/>
      <c r="D40" s="14"/>
    </row>
    <row r="41" spans="1:4" ht="30" x14ac:dyDescent="0.25">
      <c r="A41" s="20" t="s">
        <v>77</v>
      </c>
      <c r="B41" s="14"/>
      <c r="C41" s="14"/>
      <c r="D41" s="14"/>
    </row>
    <row r="42" spans="1:4" x14ac:dyDescent="0.25">
      <c r="A42" s="20" t="s">
        <v>70</v>
      </c>
      <c r="B42" s="14"/>
      <c r="C42" s="14"/>
      <c r="D42" s="14"/>
    </row>
    <row r="43" spans="1:4" x14ac:dyDescent="0.25">
      <c r="A43" s="20" t="s">
        <v>46</v>
      </c>
      <c r="B43" s="14"/>
      <c r="C43" s="14"/>
      <c r="D43" s="14"/>
    </row>
    <row r="44" spans="1:4" x14ac:dyDescent="0.25">
      <c r="A44" s="20" t="s">
        <v>127</v>
      </c>
      <c r="B44" s="14"/>
      <c r="C44" s="14"/>
      <c r="D44" s="14"/>
    </row>
    <row r="45" spans="1:4" x14ac:dyDescent="0.25">
      <c r="A45" s="20" t="s">
        <v>71</v>
      </c>
      <c r="B45" s="14"/>
      <c r="C45" s="14"/>
      <c r="D45" s="14"/>
    </row>
    <row r="46" spans="1:4" x14ac:dyDescent="0.25">
      <c r="A46" s="20" t="s">
        <v>85</v>
      </c>
      <c r="B46" s="14"/>
      <c r="C46" s="14"/>
      <c r="D46" s="14"/>
    </row>
    <row r="47" spans="1:4" x14ac:dyDescent="0.25">
      <c r="A47" s="20" t="s">
        <v>136</v>
      </c>
      <c r="B47" s="14"/>
      <c r="C47" s="14"/>
      <c r="D47" s="14"/>
    </row>
    <row r="48" spans="1:4" x14ac:dyDescent="0.25">
      <c r="A48" s="20" t="s">
        <v>47</v>
      </c>
      <c r="B48" s="14"/>
      <c r="C48" s="14"/>
      <c r="D48" s="14"/>
    </row>
    <row r="49" spans="1:4" x14ac:dyDescent="0.25">
      <c r="A49" s="11" t="s">
        <v>86</v>
      </c>
      <c r="B49" s="98">
        <f>SUM(B26:B48)</f>
        <v>0</v>
      </c>
      <c r="C49" s="98">
        <f>SUM(C26:C48)</f>
        <v>0</v>
      </c>
      <c r="D49" s="98">
        <f>SUM(D26:D48)</f>
        <v>0</v>
      </c>
    </row>
    <row r="50" spans="1:4" x14ac:dyDescent="0.25">
      <c r="A50" s="19" t="s">
        <v>87</v>
      </c>
      <c r="B50" s="99">
        <f>B24-B49</f>
        <v>0</v>
      </c>
      <c r="C50" s="99">
        <f>C24-C49</f>
        <v>0</v>
      </c>
      <c r="D50" s="99">
        <f>D24-D49</f>
        <v>0</v>
      </c>
    </row>
    <row r="51" spans="1:4" x14ac:dyDescent="0.25">
      <c r="A51" s="115" t="s">
        <v>48</v>
      </c>
      <c r="B51" s="115"/>
      <c r="C51" s="115"/>
      <c r="D51" s="115"/>
    </row>
    <row r="52" spans="1:4" x14ac:dyDescent="0.25">
      <c r="A52" s="1" t="s">
        <v>49</v>
      </c>
      <c r="B52" s="14"/>
      <c r="C52" s="14"/>
      <c r="D52" s="14"/>
    </row>
    <row r="53" spans="1:4" x14ac:dyDescent="0.25">
      <c r="A53" s="1" t="s">
        <v>50</v>
      </c>
      <c r="B53" s="14"/>
      <c r="C53" s="14"/>
      <c r="D53" s="14"/>
    </row>
    <row r="54" spans="1:4" x14ac:dyDescent="0.25">
      <c r="A54" s="1" t="s">
        <v>51</v>
      </c>
      <c r="B54" s="14"/>
      <c r="C54" s="14"/>
      <c r="D54" s="14"/>
    </row>
    <row r="55" spans="1:4" x14ac:dyDescent="0.25">
      <c r="A55" s="1" t="s">
        <v>52</v>
      </c>
      <c r="B55" s="14"/>
      <c r="C55" s="14"/>
      <c r="D55" s="14"/>
    </row>
    <row r="56" spans="1:4" x14ac:dyDescent="0.25">
      <c r="A56" s="1" t="s">
        <v>53</v>
      </c>
      <c r="B56" s="14"/>
      <c r="C56" s="14"/>
      <c r="D56" s="14"/>
    </row>
    <row r="57" spans="1:4" x14ac:dyDescent="0.25">
      <c r="A57" s="1" t="s">
        <v>54</v>
      </c>
      <c r="B57" s="14"/>
      <c r="C57" s="14"/>
      <c r="D57" s="14"/>
    </row>
    <row r="58" spans="1:4" x14ac:dyDescent="0.25">
      <c r="A58" s="11" t="s">
        <v>88</v>
      </c>
      <c r="B58" s="98">
        <f>SUM(B52:B57)</f>
        <v>0</v>
      </c>
      <c r="C58" s="98">
        <f>SUM(C52:C57)</f>
        <v>0</v>
      </c>
      <c r="D58" s="98">
        <f>SUM(D52:D57)</f>
        <v>0</v>
      </c>
    </row>
    <row r="59" spans="1:4" x14ac:dyDescent="0.25">
      <c r="A59" s="115" t="s">
        <v>55</v>
      </c>
      <c r="B59" s="115"/>
      <c r="C59" s="115"/>
      <c r="D59" s="115"/>
    </row>
    <row r="60" spans="1:4" x14ac:dyDescent="0.25">
      <c r="A60" s="1" t="s">
        <v>56</v>
      </c>
      <c r="B60" s="14"/>
      <c r="C60" s="14"/>
      <c r="D60" s="14"/>
    </row>
    <row r="61" spans="1:4" x14ac:dyDescent="0.25">
      <c r="A61" s="1" t="s">
        <v>57</v>
      </c>
      <c r="B61" s="14"/>
      <c r="C61" s="14"/>
      <c r="D61" s="14"/>
    </row>
    <row r="62" spans="1:4" x14ac:dyDescent="0.25">
      <c r="A62" s="1" t="s">
        <v>58</v>
      </c>
      <c r="B62" s="14"/>
      <c r="C62" s="14"/>
      <c r="D62" s="14"/>
    </row>
    <row r="63" spans="1:4" x14ac:dyDescent="0.25">
      <c r="A63" s="1" t="s">
        <v>59</v>
      </c>
      <c r="B63" s="14"/>
      <c r="C63" s="14"/>
      <c r="D63" s="14"/>
    </row>
    <row r="64" spans="1:4" x14ac:dyDescent="0.25">
      <c r="A64" s="17" t="s">
        <v>89</v>
      </c>
      <c r="B64" s="98">
        <f>SUM(B60:B63)</f>
        <v>0</v>
      </c>
      <c r="C64" s="98">
        <f>SUM(C60:C63)</f>
        <v>0</v>
      </c>
      <c r="D64" s="98">
        <f>SUM(D60:D63)</f>
        <v>0</v>
      </c>
    </row>
    <row r="65" spans="1:4" x14ac:dyDescent="0.25">
      <c r="A65" s="19" t="s">
        <v>90</v>
      </c>
      <c r="B65" s="99">
        <f>B58-B64</f>
        <v>0</v>
      </c>
      <c r="C65" s="99">
        <f>C58-C64</f>
        <v>0</v>
      </c>
      <c r="D65" s="99">
        <f>D58-D64</f>
        <v>0</v>
      </c>
    </row>
    <row r="66" spans="1:4" x14ac:dyDescent="0.25">
      <c r="A66" s="19" t="s">
        <v>91</v>
      </c>
      <c r="B66" s="99">
        <f>B50+B65</f>
        <v>0</v>
      </c>
      <c r="C66" s="99">
        <f>C50+C65</f>
        <v>0</v>
      </c>
      <c r="D66" s="99">
        <f>D50+D65</f>
        <v>0</v>
      </c>
    </row>
    <row r="67" spans="1:4" x14ac:dyDescent="0.25">
      <c r="A67" s="115" t="s">
        <v>60</v>
      </c>
      <c r="B67" s="115"/>
      <c r="C67" s="115"/>
      <c r="D67" s="115"/>
    </row>
    <row r="68" spans="1:4" x14ac:dyDescent="0.25">
      <c r="A68" s="1" t="s">
        <v>61</v>
      </c>
      <c r="B68" s="14"/>
      <c r="C68" s="14"/>
      <c r="D68" s="14"/>
    </row>
    <row r="69" spans="1:4" x14ac:dyDescent="0.25">
      <c r="A69" s="1" t="s">
        <v>62</v>
      </c>
      <c r="B69" s="14"/>
      <c r="C69" s="14"/>
      <c r="D69" s="14"/>
    </row>
    <row r="70" spans="1:4" x14ac:dyDescent="0.25">
      <c r="A70" s="1" t="s">
        <v>63</v>
      </c>
      <c r="B70" s="14"/>
      <c r="C70" s="14"/>
      <c r="D70" s="14"/>
    </row>
    <row r="71" spans="1:4" x14ac:dyDescent="0.25">
      <c r="A71" s="17" t="s">
        <v>93</v>
      </c>
      <c r="B71" s="98">
        <f>SUM(B68:B70)</f>
        <v>0</v>
      </c>
      <c r="C71" s="98">
        <f>SUM(C68:C70)</f>
        <v>0</v>
      </c>
      <c r="D71" s="98">
        <f>SUM(D68:D70)</f>
        <v>0</v>
      </c>
    </row>
    <row r="72" spans="1:4" x14ac:dyDescent="0.25">
      <c r="A72" s="115" t="s">
        <v>64</v>
      </c>
      <c r="B72" s="115"/>
      <c r="C72" s="115"/>
      <c r="D72" s="115"/>
    </row>
    <row r="73" spans="1:4" x14ac:dyDescent="0.25">
      <c r="A73" s="1" t="s">
        <v>65</v>
      </c>
      <c r="B73" s="14"/>
      <c r="C73" s="14"/>
      <c r="D73" s="14"/>
    </row>
    <row r="74" spans="1:4" x14ac:dyDescent="0.25">
      <c r="A74" s="1" t="s">
        <v>66</v>
      </c>
      <c r="B74" s="14"/>
      <c r="C74" s="14"/>
      <c r="D74" s="14"/>
    </row>
    <row r="75" spans="1:4" x14ac:dyDescent="0.25">
      <c r="A75" s="1" t="s">
        <v>67</v>
      </c>
      <c r="B75" s="14"/>
      <c r="C75" s="14"/>
      <c r="D75" s="14"/>
    </row>
    <row r="76" spans="1:4" x14ac:dyDescent="0.25">
      <c r="A76" s="11" t="s">
        <v>94</v>
      </c>
      <c r="B76" s="98">
        <f>SUM(B73:B75)</f>
        <v>0</v>
      </c>
      <c r="C76" s="98">
        <f>SUM(C73:C75)</f>
        <v>0</v>
      </c>
      <c r="D76" s="98">
        <f>SUM(D73:D75)</f>
        <v>0</v>
      </c>
    </row>
    <row r="77" spans="1:4" x14ac:dyDescent="0.25">
      <c r="A77" s="19" t="s">
        <v>95</v>
      </c>
      <c r="B77" s="99">
        <f>B71-B76</f>
        <v>0</v>
      </c>
      <c r="C77" s="99">
        <f>C71-C76</f>
        <v>0</v>
      </c>
      <c r="D77" s="99">
        <f>D71-D76</f>
        <v>0</v>
      </c>
    </row>
    <row r="78" spans="1:4" x14ac:dyDescent="0.25">
      <c r="A78" s="1" t="s">
        <v>96</v>
      </c>
      <c r="B78" s="14"/>
      <c r="C78" s="14"/>
      <c r="D78" s="14"/>
    </row>
    <row r="79" spans="1:4" x14ac:dyDescent="0.25">
      <c r="A79" s="1" t="s">
        <v>97</v>
      </c>
      <c r="B79" s="14"/>
      <c r="C79" s="14"/>
      <c r="D79" s="14"/>
    </row>
    <row r="80" spans="1:4" x14ac:dyDescent="0.25">
      <c r="A80" s="19" t="s">
        <v>98</v>
      </c>
      <c r="B80" s="99">
        <f>B24+B58+B71</f>
        <v>0</v>
      </c>
      <c r="C80" s="99">
        <f>C24+C58+C71</f>
        <v>0</v>
      </c>
      <c r="D80" s="99">
        <f>D24+D58+D71</f>
        <v>0</v>
      </c>
    </row>
    <row r="81" spans="1:4" x14ac:dyDescent="0.25">
      <c r="A81" s="19" t="s">
        <v>99</v>
      </c>
      <c r="B81" s="99">
        <f>B49+B64+B76+B78+B79</f>
        <v>0</v>
      </c>
      <c r="C81" s="99">
        <f>C49+C64+C76+C78+C79</f>
        <v>0</v>
      </c>
      <c r="D81" s="99">
        <f>D49+D64+D76+D78+D79</f>
        <v>0</v>
      </c>
    </row>
    <row r="82" spans="1:4" x14ac:dyDescent="0.25">
      <c r="A82" s="19" t="s">
        <v>68</v>
      </c>
      <c r="B82" s="99">
        <f>B80-B81</f>
        <v>0</v>
      </c>
      <c r="C82" s="99">
        <f>C80-C81</f>
        <v>0</v>
      </c>
      <c r="D82" s="99">
        <f>D80-D81</f>
        <v>0</v>
      </c>
    </row>
  </sheetData>
  <mergeCells count="7">
    <mergeCell ref="A14:D14"/>
    <mergeCell ref="A10:D10"/>
    <mergeCell ref="A25:D25"/>
    <mergeCell ref="A51:D51"/>
    <mergeCell ref="A59:D59"/>
    <mergeCell ref="A67:D67"/>
    <mergeCell ref="A72:D72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workbookViewId="0">
      <selection activeCell="I4" sqref="I4"/>
    </sheetView>
  </sheetViews>
  <sheetFormatPr baseColWidth="10" defaultColWidth="9.140625" defaultRowHeight="15" x14ac:dyDescent="0.25"/>
  <cols>
    <col min="1" max="1" width="43.85546875" style="1" customWidth="1"/>
    <col min="2" max="2" width="10.7109375" style="1" customWidth="1"/>
    <col min="3" max="3" width="10.7109375" style="2" customWidth="1"/>
    <col min="4" max="14" width="10.7109375" style="1" customWidth="1"/>
    <col min="15" max="15" width="30.7109375" style="1" customWidth="1"/>
    <col min="16" max="16384" width="9.140625" style="1"/>
  </cols>
  <sheetData>
    <row r="1" spans="1:14" ht="15.75" thickBot="1" x14ac:dyDescent="0.3"/>
    <row r="2" spans="1:14" x14ac:dyDescent="0.25">
      <c r="E2" s="3" t="s">
        <v>7</v>
      </c>
    </row>
    <row r="3" spans="1:14" x14ac:dyDescent="0.25">
      <c r="E3" s="4" t="s">
        <v>8</v>
      </c>
    </row>
    <row r="4" spans="1:14" ht="15.75" thickBot="1" x14ac:dyDescent="0.3">
      <c r="E4" s="5" t="s">
        <v>9</v>
      </c>
    </row>
    <row r="7" spans="1:14" ht="21" x14ac:dyDescent="0.25">
      <c r="A7" s="6" t="s">
        <v>0</v>
      </c>
      <c r="B7" s="6"/>
    </row>
    <row r="10" spans="1:14" ht="20.100000000000001" customHeight="1" x14ac:dyDescent="0.25">
      <c r="A10" s="109" t="s">
        <v>3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</row>
    <row r="12" spans="1:14" x14ac:dyDescent="0.25">
      <c r="A12" s="23" t="s">
        <v>100</v>
      </c>
      <c r="B12" s="24">
        <v>1</v>
      </c>
      <c r="C12" s="24">
        <v>2</v>
      </c>
      <c r="D12" s="24">
        <v>3</v>
      </c>
      <c r="E12" s="24">
        <v>4</v>
      </c>
      <c r="F12" s="24">
        <v>5</v>
      </c>
      <c r="G12" s="24">
        <v>6</v>
      </c>
      <c r="H12" s="24">
        <v>7</v>
      </c>
      <c r="I12" s="24">
        <v>8</v>
      </c>
      <c r="J12" s="24">
        <v>9</v>
      </c>
      <c r="K12" s="24">
        <v>10</v>
      </c>
      <c r="L12" s="24">
        <v>11</v>
      </c>
      <c r="M12" s="24">
        <v>12</v>
      </c>
      <c r="N12" s="24" t="s">
        <v>101</v>
      </c>
    </row>
    <row r="13" spans="1:14" x14ac:dyDescent="0.25">
      <c r="A13" s="25" t="s">
        <v>102</v>
      </c>
      <c r="B13" s="66"/>
      <c r="C13" s="67">
        <f>B68</f>
        <v>0</v>
      </c>
      <c r="D13" s="67">
        <f>C68</f>
        <v>0</v>
      </c>
      <c r="E13" s="67">
        <f t="shared" ref="E13:M13" si="0">D68</f>
        <v>0</v>
      </c>
      <c r="F13" s="67">
        <f t="shared" si="0"/>
        <v>0</v>
      </c>
      <c r="G13" s="67">
        <f t="shared" si="0"/>
        <v>0</v>
      </c>
      <c r="H13" s="67">
        <f>G68</f>
        <v>0</v>
      </c>
      <c r="I13" s="68">
        <f t="shared" si="0"/>
        <v>0</v>
      </c>
      <c r="J13" s="68">
        <f t="shared" si="0"/>
        <v>0</v>
      </c>
      <c r="K13" s="68">
        <f t="shared" si="0"/>
        <v>0</v>
      </c>
      <c r="L13" s="68">
        <f t="shared" si="0"/>
        <v>0</v>
      </c>
      <c r="M13" s="68">
        <f t="shared" si="0"/>
        <v>0</v>
      </c>
      <c r="N13" s="100">
        <f>SUM(B13:M13)</f>
        <v>0</v>
      </c>
    </row>
    <row r="14" spans="1:14" ht="15.75" x14ac:dyDescent="0.25">
      <c r="A14" s="37" t="s">
        <v>139</v>
      </c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1"/>
      <c r="N14" s="71"/>
    </row>
    <row r="15" spans="1:14" x14ac:dyDescent="0.25">
      <c r="A15" s="21" t="s">
        <v>69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3">
        <f>SUM(B15:M15)</f>
        <v>0</v>
      </c>
    </row>
    <row r="16" spans="1:14" x14ac:dyDescent="0.25">
      <c r="A16" s="21" t="s">
        <v>34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">
        <f>SUM(B16:M16)</f>
        <v>0</v>
      </c>
    </row>
    <row r="17" spans="1:14" x14ac:dyDescent="0.25">
      <c r="A17" s="21" t="s">
        <v>137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101">
        <f>SUM(B17:M17)</f>
        <v>0</v>
      </c>
    </row>
    <row r="18" spans="1:14" ht="15.75" thickBot="1" x14ac:dyDescent="0.3">
      <c r="A18" s="28" t="s">
        <v>138</v>
      </c>
      <c r="B18" s="75">
        <f>SUM(B15:B17)</f>
        <v>0</v>
      </c>
      <c r="C18" s="75">
        <f t="shared" ref="C18:M18" si="1">SUM(C15:C17)</f>
        <v>0</v>
      </c>
      <c r="D18" s="75">
        <f t="shared" si="1"/>
        <v>0</v>
      </c>
      <c r="E18" s="75">
        <f t="shared" si="1"/>
        <v>0</v>
      </c>
      <c r="F18" s="75">
        <f t="shared" si="1"/>
        <v>0</v>
      </c>
      <c r="G18" s="75">
        <f t="shared" si="1"/>
        <v>0</v>
      </c>
      <c r="H18" s="75">
        <f t="shared" si="1"/>
        <v>0</v>
      </c>
      <c r="I18" s="75">
        <f t="shared" si="1"/>
        <v>0</v>
      </c>
      <c r="J18" s="75">
        <f t="shared" si="1"/>
        <v>0</v>
      </c>
      <c r="K18" s="75">
        <f t="shared" si="1"/>
        <v>0</v>
      </c>
      <c r="L18" s="75">
        <f t="shared" si="1"/>
        <v>0</v>
      </c>
      <c r="M18" s="75">
        <f t="shared" si="1"/>
        <v>0</v>
      </c>
      <c r="N18" s="76">
        <f>SUM(B18:M18)</f>
        <v>0</v>
      </c>
    </row>
    <row r="19" spans="1:14" ht="15.75" thickTop="1" x14ac:dyDescent="0.25">
      <c r="A19" s="29" t="s">
        <v>103</v>
      </c>
      <c r="B19" s="72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>
        <f t="shared" ref="N19:N25" si="2">SUM(D19:M19)+B19+C19</f>
        <v>0</v>
      </c>
    </row>
    <row r="20" spans="1:14" x14ac:dyDescent="0.25">
      <c r="A20" s="29" t="s">
        <v>104</v>
      </c>
      <c r="B20" s="72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>
        <f t="shared" si="2"/>
        <v>0</v>
      </c>
    </row>
    <row r="21" spans="1:14" x14ac:dyDescent="0.25">
      <c r="A21" s="30" t="s">
        <v>105</v>
      </c>
      <c r="B21" s="72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>
        <f t="shared" si="2"/>
        <v>0</v>
      </c>
    </row>
    <row r="22" spans="1:14" x14ac:dyDescent="0.25">
      <c r="A22" s="29" t="s">
        <v>13</v>
      </c>
      <c r="B22" s="72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>
        <f t="shared" si="2"/>
        <v>0</v>
      </c>
    </row>
    <row r="23" spans="1:14" x14ac:dyDescent="0.25">
      <c r="A23" s="27" t="s">
        <v>106</v>
      </c>
      <c r="B23" s="74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>
        <f t="shared" si="2"/>
        <v>0</v>
      </c>
    </row>
    <row r="24" spans="1:14" ht="15.75" thickBot="1" x14ac:dyDescent="0.3">
      <c r="A24" s="28" t="s">
        <v>107</v>
      </c>
      <c r="B24" s="76">
        <f>SUM(B19:B23)</f>
        <v>0</v>
      </c>
      <c r="C24" s="76">
        <f t="shared" ref="C24:M24" si="3">SUM(C19:C23)</f>
        <v>0</v>
      </c>
      <c r="D24" s="76">
        <f t="shared" si="3"/>
        <v>0</v>
      </c>
      <c r="E24" s="76">
        <f t="shared" si="3"/>
        <v>0</v>
      </c>
      <c r="F24" s="76">
        <f t="shared" si="3"/>
        <v>0</v>
      </c>
      <c r="G24" s="76">
        <f t="shared" si="3"/>
        <v>0</v>
      </c>
      <c r="H24" s="76">
        <f t="shared" si="3"/>
        <v>0</v>
      </c>
      <c r="I24" s="76">
        <f t="shared" si="3"/>
        <v>0</v>
      </c>
      <c r="J24" s="76">
        <f t="shared" si="3"/>
        <v>0</v>
      </c>
      <c r="K24" s="76">
        <f t="shared" si="3"/>
        <v>0</v>
      </c>
      <c r="L24" s="76">
        <f t="shared" si="3"/>
        <v>0</v>
      </c>
      <c r="M24" s="76">
        <f t="shared" si="3"/>
        <v>0</v>
      </c>
      <c r="N24" s="76">
        <f t="shared" si="2"/>
        <v>0</v>
      </c>
    </row>
    <row r="25" spans="1:14" ht="15.75" thickTop="1" x14ac:dyDescent="0.25">
      <c r="A25" s="26" t="s">
        <v>108</v>
      </c>
      <c r="B25" s="79">
        <f>B18+B24</f>
        <v>0</v>
      </c>
      <c r="C25" s="80">
        <f t="shared" ref="C25:M25" si="4">C18+C24</f>
        <v>0</v>
      </c>
      <c r="D25" s="80">
        <f t="shared" si="4"/>
        <v>0</v>
      </c>
      <c r="E25" s="80">
        <f t="shared" si="4"/>
        <v>0</v>
      </c>
      <c r="F25" s="80">
        <f t="shared" si="4"/>
        <v>0</v>
      </c>
      <c r="G25" s="80">
        <f t="shared" si="4"/>
        <v>0</v>
      </c>
      <c r="H25" s="80">
        <f t="shared" si="4"/>
        <v>0</v>
      </c>
      <c r="I25" s="80">
        <f t="shared" si="4"/>
        <v>0</v>
      </c>
      <c r="J25" s="80">
        <f t="shared" si="4"/>
        <v>0</v>
      </c>
      <c r="K25" s="80">
        <f t="shared" si="4"/>
        <v>0</v>
      </c>
      <c r="L25" s="80">
        <f t="shared" si="4"/>
        <v>0</v>
      </c>
      <c r="M25" s="80">
        <f t="shared" si="4"/>
        <v>0</v>
      </c>
      <c r="N25" s="81">
        <f t="shared" si="2"/>
        <v>0</v>
      </c>
    </row>
    <row r="26" spans="1:14" x14ac:dyDescent="0.25">
      <c r="A26" s="31"/>
      <c r="B26" s="82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</row>
    <row r="27" spans="1:14" ht="15.75" x14ac:dyDescent="0.25">
      <c r="A27" s="36" t="s">
        <v>140</v>
      </c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1"/>
      <c r="N27" s="71"/>
    </row>
    <row r="28" spans="1:14" x14ac:dyDescent="0.25">
      <c r="A28" s="30" t="s">
        <v>125</v>
      </c>
      <c r="B28" s="84"/>
      <c r="C28" s="84"/>
      <c r="D28" s="84"/>
      <c r="E28" s="85"/>
      <c r="F28" s="85"/>
      <c r="G28" s="85"/>
      <c r="H28" s="85"/>
      <c r="I28" s="85"/>
      <c r="J28" s="85"/>
      <c r="K28" s="85"/>
      <c r="L28" s="85"/>
      <c r="M28" s="85"/>
      <c r="N28" s="85">
        <f t="shared" ref="N28:N37" si="5">SUM(D28:M28)+B28+C28</f>
        <v>0</v>
      </c>
    </row>
    <row r="29" spans="1:14" x14ac:dyDescent="0.25">
      <c r="A29" s="30" t="s">
        <v>126</v>
      </c>
      <c r="B29" s="72"/>
      <c r="C29" s="72"/>
      <c r="D29" s="72"/>
      <c r="E29" s="77"/>
      <c r="F29" s="77"/>
      <c r="G29" s="77"/>
      <c r="H29" s="77"/>
      <c r="I29" s="77"/>
      <c r="J29" s="77"/>
      <c r="K29" s="77"/>
      <c r="L29" s="77"/>
      <c r="M29" s="77"/>
      <c r="N29" s="77">
        <f t="shared" si="5"/>
        <v>0</v>
      </c>
    </row>
    <row r="30" spans="1:14" x14ac:dyDescent="0.25">
      <c r="A30" s="30" t="s">
        <v>141</v>
      </c>
      <c r="B30" s="72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>
        <f t="shared" si="5"/>
        <v>0</v>
      </c>
    </row>
    <row r="31" spans="1:14" ht="15.75" thickBot="1" x14ac:dyDescent="0.3">
      <c r="A31" s="32" t="s">
        <v>142</v>
      </c>
      <c r="B31" s="86">
        <f>SUM(B28:B30)</f>
        <v>0</v>
      </c>
      <c r="C31" s="86">
        <f t="shared" ref="C31:M31" si="6">SUM(C28:C30)</f>
        <v>0</v>
      </c>
      <c r="D31" s="86">
        <f t="shared" si="6"/>
        <v>0</v>
      </c>
      <c r="E31" s="86">
        <f t="shared" si="6"/>
        <v>0</v>
      </c>
      <c r="F31" s="86">
        <f t="shared" si="6"/>
        <v>0</v>
      </c>
      <c r="G31" s="86">
        <f t="shared" si="6"/>
        <v>0</v>
      </c>
      <c r="H31" s="86">
        <f t="shared" si="6"/>
        <v>0</v>
      </c>
      <c r="I31" s="86">
        <f t="shared" si="6"/>
        <v>0</v>
      </c>
      <c r="J31" s="86">
        <f t="shared" si="6"/>
        <v>0</v>
      </c>
      <c r="K31" s="86">
        <f t="shared" si="6"/>
        <v>0</v>
      </c>
      <c r="L31" s="86">
        <f t="shared" si="6"/>
        <v>0</v>
      </c>
      <c r="M31" s="86">
        <f t="shared" si="6"/>
        <v>0</v>
      </c>
      <c r="N31" s="87">
        <f t="shared" si="5"/>
        <v>0</v>
      </c>
    </row>
    <row r="32" spans="1:14" ht="15.75" thickTop="1" x14ac:dyDescent="0.25">
      <c r="A32" s="29" t="s">
        <v>143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5">
        <f t="shared" si="5"/>
        <v>0</v>
      </c>
    </row>
    <row r="33" spans="1:14" x14ac:dyDescent="0.25">
      <c r="A33" s="29" t="s">
        <v>155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89">
        <f t="shared" si="5"/>
        <v>0</v>
      </c>
    </row>
    <row r="34" spans="1:14" x14ac:dyDescent="0.25">
      <c r="A34" s="29" t="s">
        <v>27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89">
        <f t="shared" si="5"/>
        <v>0</v>
      </c>
    </row>
    <row r="35" spans="1:14" x14ac:dyDescent="0.25">
      <c r="A35" s="29" t="s">
        <v>144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89">
        <f t="shared" si="5"/>
        <v>0</v>
      </c>
    </row>
    <row r="36" spans="1:14" x14ac:dyDescent="0.25">
      <c r="A36" s="29" t="s">
        <v>109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89">
        <f t="shared" si="5"/>
        <v>0</v>
      </c>
    </row>
    <row r="37" spans="1:14" x14ac:dyDescent="0.25">
      <c r="A37" s="29" t="s">
        <v>145</v>
      </c>
      <c r="B37" s="72"/>
      <c r="C37" s="72"/>
      <c r="D37" s="90"/>
      <c r="E37" s="72"/>
      <c r="F37" s="72"/>
      <c r="G37" s="72"/>
      <c r="H37" s="90"/>
      <c r="I37" s="72"/>
      <c r="J37" s="72"/>
      <c r="K37" s="72"/>
      <c r="L37" s="72"/>
      <c r="M37" s="72"/>
      <c r="N37" s="89">
        <f t="shared" si="5"/>
        <v>0</v>
      </c>
    </row>
    <row r="38" spans="1:14" x14ac:dyDescent="0.25">
      <c r="A38" s="29" t="s">
        <v>110</v>
      </c>
      <c r="B38" s="72"/>
      <c r="C38" s="72"/>
      <c r="D38" s="91"/>
      <c r="E38" s="72"/>
      <c r="F38" s="72"/>
      <c r="G38" s="72"/>
      <c r="H38" s="91"/>
      <c r="I38" s="72"/>
      <c r="J38" s="72"/>
      <c r="K38" s="72"/>
      <c r="L38" s="72"/>
      <c r="M38" s="72"/>
      <c r="N38" s="89">
        <f>SUM(E38:M38)+B38+C38</f>
        <v>0</v>
      </c>
    </row>
    <row r="39" spans="1:14" x14ac:dyDescent="0.25">
      <c r="A39" s="29" t="s">
        <v>146</v>
      </c>
      <c r="B39" s="9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89">
        <f t="shared" ref="N39:N58" si="7">SUM(E39:M39)+B39+C39</f>
        <v>0</v>
      </c>
    </row>
    <row r="40" spans="1:14" x14ac:dyDescent="0.25">
      <c r="A40" s="29" t="s">
        <v>147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89">
        <f t="shared" si="7"/>
        <v>0</v>
      </c>
    </row>
    <row r="41" spans="1:14" x14ac:dyDescent="0.25">
      <c r="A41" s="29" t="s">
        <v>31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89">
        <f t="shared" si="7"/>
        <v>0</v>
      </c>
    </row>
    <row r="42" spans="1:14" x14ac:dyDescent="0.25">
      <c r="A42" s="29" t="s">
        <v>148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89">
        <f t="shared" si="7"/>
        <v>0</v>
      </c>
    </row>
    <row r="43" spans="1:14" x14ac:dyDescent="0.25">
      <c r="A43" s="29" t="s">
        <v>149</v>
      </c>
      <c r="B43" s="9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89">
        <f t="shared" si="7"/>
        <v>0</v>
      </c>
    </row>
    <row r="44" spans="1:14" x14ac:dyDescent="0.25">
      <c r="A44" s="29" t="s">
        <v>122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89">
        <f t="shared" si="7"/>
        <v>0</v>
      </c>
    </row>
    <row r="45" spans="1:14" x14ac:dyDescent="0.25">
      <c r="A45" s="29" t="s">
        <v>150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89">
        <f t="shared" si="7"/>
        <v>0</v>
      </c>
    </row>
    <row r="46" spans="1:14" x14ac:dyDescent="0.25">
      <c r="A46" s="29" t="s">
        <v>123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89">
        <f t="shared" si="7"/>
        <v>0</v>
      </c>
    </row>
    <row r="47" spans="1:14" x14ac:dyDescent="0.25">
      <c r="A47" s="29" t="s">
        <v>111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89">
        <f t="shared" si="7"/>
        <v>0</v>
      </c>
    </row>
    <row r="48" spans="1:14" x14ac:dyDescent="0.25">
      <c r="A48" s="29" t="s">
        <v>112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89">
        <f t="shared" si="7"/>
        <v>0</v>
      </c>
    </row>
    <row r="49" spans="1:14" x14ac:dyDescent="0.25">
      <c r="A49" s="29" t="s">
        <v>151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89">
        <f t="shared" si="7"/>
        <v>0</v>
      </c>
    </row>
    <row r="50" spans="1:14" x14ac:dyDescent="0.25">
      <c r="A50" s="29" t="s">
        <v>29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89">
        <f t="shared" si="7"/>
        <v>0</v>
      </c>
    </row>
    <row r="51" spans="1:14" x14ac:dyDescent="0.25">
      <c r="A51" s="29" t="s">
        <v>113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89">
        <f t="shared" si="7"/>
        <v>0</v>
      </c>
    </row>
    <row r="52" spans="1:14" x14ac:dyDescent="0.25">
      <c r="A52" s="29" t="s">
        <v>114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89">
        <f t="shared" si="7"/>
        <v>0</v>
      </c>
    </row>
    <row r="53" spans="1:14" x14ac:dyDescent="0.25">
      <c r="A53" s="29" t="s">
        <v>82</v>
      </c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89">
        <f t="shared" si="7"/>
        <v>0</v>
      </c>
    </row>
    <row r="54" spans="1:14" x14ac:dyDescent="0.25">
      <c r="A54" s="29" t="s">
        <v>30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89">
        <f t="shared" si="7"/>
        <v>0</v>
      </c>
    </row>
    <row r="55" spans="1:14" x14ac:dyDescent="0.25">
      <c r="A55" s="29" t="s">
        <v>152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89">
        <f t="shared" si="7"/>
        <v>0</v>
      </c>
    </row>
    <row r="56" spans="1:14" x14ac:dyDescent="0.25">
      <c r="A56" s="29" t="s">
        <v>153</v>
      </c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89">
        <f t="shared" si="7"/>
        <v>0</v>
      </c>
    </row>
    <row r="57" spans="1:14" x14ac:dyDescent="0.25">
      <c r="A57" s="29" t="s">
        <v>154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89">
        <f t="shared" si="7"/>
        <v>0</v>
      </c>
    </row>
    <row r="58" spans="1:14" x14ac:dyDescent="0.25">
      <c r="A58" s="29" t="s">
        <v>46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89">
        <f t="shared" si="7"/>
        <v>0</v>
      </c>
    </row>
    <row r="59" spans="1:14" x14ac:dyDescent="0.25">
      <c r="A59" s="29" t="s">
        <v>127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89">
        <f>SUM(D59:M59)+B59+C59</f>
        <v>0</v>
      </c>
    </row>
    <row r="60" spans="1:14" x14ac:dyDescent="0.25">
      <c r="A60" s="29" t="s">
        <v>156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94">
        <f>SUM(D60:M60)+B60+C60</f>
        <v>0</v>
      </c>
    </row>
    <row r="61" spans="1:14" ht="15.75" thickBot="1" x14ac:dyDescent="0.3">
      <c r="A61" s="34" t="s">
        <v>116</v>
      </c>
      <c r="B61" s="86">
        <f>SUM(B32:B60)</f>
        <v>0</v>
      </c>
      <c r="C61" s="86">
        <f t="shared" ref="C61:M61" si="8">SUM(C32:C60)</f>
        <v>0</v>
      </c>
      <c r="D61" s="86">
        <f t="shared" si="8"/>
        <v>0</v>
      </c>
      <c r="E61" s="86">
        <f t="shared" si="8"/>
        <v>0</v>
      </c>
      <c r="F61" s="86">
        <f t="shared" si="8"/>
        <v>0</v>
      </c>
      <c r="G61" s="86">
        <f t="shared" si="8"/>
        <v>0</v>
      </c>
      <c r="H61" s="86">
        <f t="shared" si="8"/>
        <v>0</v>
      </c>
      <c r="I61" s="86">
        <f t="shared" si="8"/>
        <v>0</v>
      </c>
      <c r="J61" s="86">
        <f t="shared" si="8"/>
        <v>0</v>
      </c>
      <c r="K61" s="86">
        <f t="shared" si="8"/>
        <v>0</v>
      </c>
      <c r="L61" s="86">
        <f t="shared" si="8"/>
        <v>0</v>
      </c>
      <c r="M61" s="86">
        <f t="shared" si="8"/>
        <v>0</v>
      </c>
      <c r="N61" s="87">
        <f>SUM(D61:M61)+B61+C61</f>
        <v>0</v>
      </c>
    </row>
    <row r="62" spans="1:14" ht="16.5" thickTop="1" thickBot="1" x14ac:dyDescent="0.3">
      <c r="A62" s="34" t="s">
        <v>115</v>
      </c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>
        <f>SUM(B62:M62)</f>
        <v>0</v>
      </c>
    </row>
    <row r="63" spans="1:14" ht="15.75" thickTop="1" x14ac:dyDescent="0.25">
      <c r="A63" s="30" t="s">
        <v>55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7">
        <f>SUM(D63:M63)+B63+C63</f>
        <v>0</v>
      </c>
    </row>
    <row r="64" spans="1:14" x14ac:dyDescent="0.25">
      <c r="A64" s="33" t="s">
        <v>117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8">
        <f>SUM(D64:M64)+B64+C64</f>
        <v>0</v>
      </c>
    </row>
    <row r="65" spans="1:14" ht="15.75" thickBot="1" x14ac:dyDescent="0.3">
      <c r="A65" s="32" t="s">
        <v>118</v>
      </c>
      <c r="B65" s="86">
        <f>SUM(B63:B64)</f>
        <v>0</v>
      </c>
      <c r="C65" s="86">
        <f>SUM(C63:C64)</f>
        <v>0</v>
      </c>
      <c r="D65" s="86">
        <f t="shared" ref="D65:M65" si="9">SUM(D63:D64)</f>
        <v>0</v>
      </c>
      <c r="E65" s="86">
        <f t="shared" si="9"/>
        <v>0</v>
      </c>
      <c r="F65" s="86">
        <f t="shared" si="9"/>
        <v>0</v>
      </c>
      <c r="G65" s="86">
        <f t="shared" si="9"/>
        <v>0</v>
      </c>
      <c r="H65" s="86">
        <f t="shared" si="9"/>
        <v>0</v>
      </c>
      <c r="I65" s="86">
        <f t="shared" si="9"/>
        <v>0</v>
      </c>
      <c r="J65" s="86">
        <f t="shared" si="9"/>
        <v>0</v>
      </c>
      <c r="K65" s="86">
        <f t="shared" si="9"/>
        <v>0</v>
      </c>
      <c r="L65" s="86">
        <f t="shared" si="9"/>
        <v>0</v>
      </c>
      <c r="M65" s="86">
        <f t="shared" si="9"/>
        <v>0</v>
      </c>
      <c r="N65" s="86">
        <f>SUM(D65:M65)+B65+C65</f>
        <v>0</v>
      </c>
    </row>
    <row r="66" spans="1:14" ht="15.75" thickTop="1" x14ac:dyDescent="0.25">
      <c r="A66" s="35" t="s">
        <v>119</v>
      </c>
      <c r="B66" s="96">
        <f>B65+B62+B61+B31</f>
        <v>0</v>
      </c>
      <c r="C66" s="96">
        <f t="shared" ref="C66:M66" si="10">C65+C62+C61+C31</f>
        <v>0</v>
      </c>
      <c r="D66" s="96">
        <f t="shared" si="10"/>
        <v>0</v>
      </c>
      <c r="E66" s="96">
        <f t="shared" si="10"/>
        <v>0</v>
      </c>
      <c r="F66" s="96">
        <f t="shared" si="10"/>
        <v>0</v>
      </c>
      <c r="G66" s="96">
        <f t="shared" si="10"/>
        <v>0</v>
      </c>
      <c r="H66" s="96">
        <f t="shared" si="10"/>
        <v>0</v>
      </c>
      <c r="I66" s="96">
        <f t="shared" si="10"/>
        <v>0</v>
      </c>
      <c r="J66" s="96">
        <f t="shared" si="10"/>
        <v>0</v>
      </c>
      <c r="K66" s="96">
        <f t="shared" si="10"/>
        <v>0</v>
      </c>
      <c r="L66" s="96">
        <f t="shared" si="10"/>
        <v>0</v>
      </c>
      <c r="M66" s="96">
        <f t="shared" si="10"/>
        <v>0</v>
      </c>
      <c r="N66" s="68">
        <f>SUM(D66:M66)+B66+C66</f>
        <v>0</v>
      </c>
    </row>
    <row r="67" spans="1:14" x14ac:dyDescent="0.25">
      <c r="A67" s="25" t="s">
        <v>120</v>
      </c>
      <c r="B67" s="97">
        <f>B25-B66</f>
        <v>0</v>
      </c>
      <c r="C67" s="97">
        <f>C25-C66</f>
        <v>0</v>
      </c>
      <c r="D67" s="97">
        <f>D14-D66</f>
        <v>0</v>
      </c>
      <c r="E67" s="97">
        <f t="shared" ref="E67:M67" si="11">E25-E66</f>
        <v>0</v>
      </c>
      <c r="F67" s="97">
        <f t="shared" si="11"/>
        <v>0</v>
      </c>
      <c r="G67" s="97">
        <f t="shared" si="11"/>
        <v>0</v>
      </c>
      <c r="H67" s="97">
        <f t="shared" si="11"/>
        <v>0</v>
      </c>
      <c r="I67" s="97">
        <f t="shared" si="11"/>
        <v>0</v>
      </c>
      <c r="J67" s="97">
        <f t="shared" si="11"/>
        <v>0</v>
      </c>
      <c r="K67" s="97">
        <f t="shared" si="11"/>
        <v>0</v>
      </c>
      <c r="L67" s="97">
        <f t="shared" si="11"/>
        <v>0</v>
      </c>
      <c r="M67" s="97">
        <f t="shared" si="11"/>
        <v>0</v>
      </c>
      <c r="N67" s="68">
        <f>SUM(D67:M67)+B67+C67</f>
        <v>0</v>
      </c>
    </row>
    <row r="68" spans="1:14" x14ac:dyDescent="0.25">
      <c r="A68" s="26" t="s">
        <v>121</v>
      </c>
      <c r="B68" s="97">
        <f>B67</f>
        <v>0</v>
      </c>
      <c r="C68" s="67">
        <f>+C67+B68</f>
        <v>0</v>
      </c>
      <c r="D68" s="67">
        <f>+D67+C68</f>
        <v>0</v>
      </c>
      <c r="E68" s="67">
        <f t="shared" ref="E68:L68" si="12">+E67+D68</f>
        <v>0</v>
      </c>
      <c r="F68" s="67">
        <f t="shared" si="12"/>
        <v>0</v>
      </c>
      <c r="G68" s="67">
        <f t="shared" si="12"/>
        <v>0</v>
      </c>
      <c r="H68" s="67">
        <f>+H67+G68</f>
        <v>0</v>
      </c>
      <c r="I68" s="68">
        <f t="shared" si="12"/>
        <v>0</v>
      </c>
      <c r="J68" s="68">
        <f>+J67+I68</f>
        <v>0</v>
      </c>
      <c r="K68" s="68">
        <f t="shared" si="12"/>
        <v>0</v>
      </c>
      <c r="L68" s="68">
        <f t="shared" si="12"/>
        <v>0</v>
      </c>
      <c r="M68" s="68">
        <f>+M67+L68</f>
        <v>0</v>
      </c>
      <c r="N68" s="102"/>
    </row>
  </sheetData>
  <mergeCells count="1">
    <mergeCell ref="A10:N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Plan de financement</vt:lpstr>
      <vt:lpstr>Compte de résultat prévisionnel</vt:lpstr>
      <vt:lpstr>Plan de trésorerie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2021-06-13T22:30:50Z</dcterms:modified>
</cp:coreProperties>
</file>