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province-sud.prod\fichiers\_DAEM-LAFOA\Gestion\Commande-publique\BAR\CR\2025\25PS08- REPROFILAGE ACCOTEMENTS RP\1- DCE\"/>
    </mc:Choice>
  </mc:AlternateContent>
  <bookViews>
    <workbookView xWindow="240" yWindow="180" windowWidth="19335" windowHeight="9705"/>
  </bookViews>
  <sheets>
    <sheet name="DE" sheetId="16" r:id="rId1"/>
  </sheets>
  <definedNames>
    <definedName name="_xlnm.Print_Area" localSheetId="0">DE!$A$1:$F$41</definedName>
  </definedNames>
  <calcPr calcId="162913"/>
</workbook>
</file>

<file path=xl/calcChain.xml><?xml version="1.0" encoding="utf-8"?>
<calcChain xmlns="http://schemas.openxmlformats.org/spreadsheetml/2006/main">
  <c r="B7" i="16" l="1"/>
  <c r="F29" i="16"/>
  <c r="F19" i="16" l="1"/>
  <c r="F17" i="16"/>
  <c r="F16" i="16"/>
  <c r="B6" i="16"/>
  <c r="F21" i="16" l="1"/>
  <c r="F6" i="16" s="1"/>
  <c r="F27" i="16" l="1"/>
  <c r="F31" i="16" l="1"/>
  <c r="F7" i="16" s="1"/>
  <c r="F8" i="16" s="1"/>
  <c r="F9" i="16" s="1"/>
  <c r="F10" i="16" s="1"/>
</calcChain>
</file>

<file path=xl/sharedStrings.xml><?xml version="1.0" encoding="utf-8"?>
<sst xmlns="http://schemas.openxmlformats.org/spreadsheetml/2006/main" count="33" uniqueCount="33">
  <si>
    <t>N° des Prix</t>
  </si>
  <si>
    <t>Unité</t>
  </si>
  <si>
    <t>Montant</t>
  </si>
  <si>
    <t>TOTAL</t>
  </si>
  <si>
    <t>Reprofilage</t>
  </si>
  <si>
    <t>0.1</t>
  </si>
  <si>
    <t>ens</t>
  </si>
  <si>
    <t>j</t>
  </si>
  <si>
    <t>Reprofilage sans apport (+/- 5 cm) et décaissement jusqu'à - 20 cm</t>
  </si>
  <si>
    <t xml:space="preserve">TOTAL CHAPITRE 0 </t>
  </si>
  <si>
    <t>0.2</t>
  </si>
  <si>
    <t>CHAPITRE 0- INSTALLATION DE CHANTIER</t>
  </si>
  <si>
    <t>TGC</t>
  </si>
  <si>
    <t>m³</t>
  </si>
  <si>
    <t>Prix unitaire</t>
  </si>
  <si>
    <t xml:space="preserve">CHAPITRE 1- CHAUSSEE               </t>
  </si>
  <si>
    <t>1.1</t>
  </si>
  <si>
    <t>1.1.2</t>
  </si>
  <si>
    <t xml:space="preserve">TOTAL CHAPITRE 1 </t>
  </si>
  <si>
    <r>
      <t xml:space="preserve">LE TITULAIRE </t>
    </r>
    <r>
      <rPr>
        <b/>
        <u/>
        <vertAlign val="superscript"/>
        <sz val="11"/>
        <rFont val="Times New Roman"/>
        <family val="1"/>
      </rPr>
      <t>(1)</t>
    </r>
  </si>
  <si>
    <r>
      <rPr>
        <vertAlign val="superscript"/>
        <sz val="11"/>
        <rFont val="Times New Roman"/>
        <family val="1"/>
      </rPr>
      <t>(1)</t>
    </r>
    <r>
      <rPr>
        <sz val="11"/>
        <rFont val="Times New Roman"/>
        <family val="1"/>
      </rPr>
      <t xml:space="preserve"> Le nom de la personne ayant apposé sa signature est reproduit en lettres capitales précédé de la mention manuscrite " LU ET ACCEPTE " + Tampon et date"</t>
    </r>
  </si>
  <si>
    <t>RECAPITULATIF</t>
  </si>
  <si>
    <t>0.2.1</t>
  </si>
  <si>
    <t>Alternat par piquets K10 ou par signaux tricolores</t>
  </si>
  <si>
    <t>TOTAL GENERAL TTC</t>
  </si>
  <si>
    <t>NATURE D'OUVRAGE</t>
  </si>
  <si>
    <t xml:space="preserve">Quantité </t>
  </si>
  <si>
    <t xml:space="preserve">Frais d'installation de chantier </t>
  </si>
  <si>
    <t>Reprofilage avec apport (supérieur à 5 cm) en matériaux de carrière</t>
  </si>
  <si>
    <t>1.1.1</t>
  </si>
  <si>
    <t>Signalisation temporaire de chantier</t>
  </si>
  <si>
    <t>m</t>
  </si>
  <si>
    <t>DETAIL ESTIMATIF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</si>
</sst>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2" x14ac:knownFonts="1">
    <font>
      <sz val="10"/>
      <name val="Helv"/>
    </font>
    <font>
      <sz val="10"/>
      <name val="Helv"/>
    </font>
    <font>
      <sz val="11"/>
      <name val="Times New Roman"/>
      <family val="1"/>
    </font>
    <font>
      <b/>
      <u/>
      <sz val="11"/>
      <name val="Times New Roman"/>
      <family val="1"/>
    </font>
    <font>
      <b/>
      <u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theme="0" tint="-4.9989318521683403E-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2" fillId="0" borderId="14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9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2" fillId="0" borderId="22" xfId="0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vertical="center"/>
    </xf>
    <xf numFmtId="9" fontId="7" fillId="0" borderId="0" xfId="0" applyNumberFormat="1" applyFont="1" applyAlignment="1">
      <alignment vertical="center"/>
    </xf>
    <xf numFmtId="0" fontId="2" fillId="5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2" fillId="2" borderId="1" xfId="2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2" applyNumberFormat="1" applyFont="1" applyFill="1" applyBorder="1" applyAlignment="1">
      <alignment horizontal="justify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vertical="center"/>
    </xf>
    <xf numFmtId="3" fontId="2" fillId="2" borderId="25" xfId="2" applyNumberFormat="1" applyFont="1" applyFill="1" applyBorder="1" applyAlignment="1">
      <alignment horizontal="center" vertical="center"/>
    </xf>
    <xf numFmtId="10" fontId="7" fillId="0" borderId="0" xfId="3" applyNumberFormat="1" applyFont="1" applyAlignment="1">
      <alignment vertical="center"/>
    </xf>
    <xf numFmtId="9" fontId="10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/>
    <xf numFmtId="3" fontId="10" fillId="0" borderId="0" xfId="1" applyNumberFormat="1" applyFont="1" applyBorder="1"/>
    <xf numFmtId="0" fontId="10" fillId="0" borderId="0" xfId="0" applyFont="1"/>
    <xf numFmtId="3" fontId="10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3" fontId="2" fillId="2" borderId="8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/>
    <xf numFmtId="0" fontId="7" fillId="0" borderId="3" xfId="0" applyFont="1" applyBorder="1"/>
    <xf numFmtId="3" fontId="7" fillId="0" borderId="3" xfId="1" applyNumberFormat="1" applyFont="1" applyBorder="1"/>
    <xf numFmtId="3" fontId="7" fillId="0" borderId="0" xfId="1" applyNumberFormat="1" applyFont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0" fontId="2" fillId="0" borderId="12" xfId="0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wrapText="1" shrinkToFit="1"/>
    </xf>
    <xf numFmtId="0" fontId="6" fillId="3" borderId="5" xfId="2" applyNumberFormat="1" applyFont="1" applyFill="1" applyBorder="1" applyAlignment="1">
      <alignment horizontal="center" vertical="center"/>
    </xf>
    <xf numFmtId="0" fontId="8" fillId="3" borderId="10" xfId="2" applyNumberFormat="1" applyFont="1" applyFill="1" applyBorder="1" applyAlignment="1">
      <alignment horizontal="center" vertical="center"/>
    </xf>
    <xf numFmtId="0" fontId="8" fillId="3" borderId="6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2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showZeros="0" tabSelected="1" view="pageBreakPreview" zoomScale="85" zoomScaleNormal="80" zoomScaleSheetLayoutView="85" zoomScalePageLayoutView="59" workbookViewId="0">
      <selection activeCell="D15" sqref="D15"/>
    </sheetView>
  </sheetViews>
  <sheetFormatPr baseColWidth="10" defaultRowHeight="12.75" x14ac:dyDescent="0.2"/>
  <cols>
    <col min="1" max="1" width="7.7109375" style="66" customWidth="1"/>
    <col min="2" max="2" width="45.7109375" style="66" customWidth="1"/>
    <col min="3" max="3" width="7.7109375" style="66" customWidth="1"/>
    <col min="4" max="4" width="10.7109375" style="76" customWidth="1"/>
    <col min="5" max="6" width="12.7109375" style="66" customWidth="1"/>
    <col min="7" max="7" width="11.42578125" style="65"/>
    <col min="8" max="16384" width="11.42578125" style="66"/>
  </cols>
  <sheetData>
    <row r="1" spans="1:8" s="5" customFormat="1" ht="20.100000000000001" customHeight="1" x14ac:dyDescent="0.25">
      <c r="A1" s="85" t="s">
        <v>32</v>
      </c>
      <c r="B1" s="86"/>
      <c r="C1" s="86"/>
      <c r="D1" s="86"/>
      <c r="E1" s="86"/>
      <c r="F1" s="87"/>
    </row>
    <row r="2" spans="1:8" s="9" customFormat="1" ht="15" x14ac:dyDescent="0.2">
      <c r="A2" s="77"/>
      <c r="B2" s="7"/>
      <c r="C2" s="7"/>
      <c r="D2" s="8"/>
      <c r="E2" s="8"/>
      <c r="F2" s="8"/>
    </row>
    <row r="3" spans="1:8" s="9" customFormat="1" ht="15" x14ac:dyDescent="0.2">
      <c r="A3" s="78"/>
      <c r="B3" s="77"/>
      <c r="C3" s="77"/>
      <c r="D3" s="79"/>
      <c r="E3" s="79"/>
      <c r="F3" s="80"/>
    </row>
    <row r="4" spans="1:8" s="9" customFormat="1" ht="15" x14ac:dyDescent="0.2">
      <c r="A4" s="6"/>
      <c r="B4" s="18" t="s">
        <v>21</v>
      </c>
      <c r="C4" s="10"/>
      <c r="D4" s="8"/>
      <c r="E4" s="8"/>
      <c r="F4" s="81"/>
    </row>
    <row r="5" spans="1:8" s="9" customFormat="1" ht="15" x14ac:dyDescent="0.2">
      <c r="A5" s="82"/>
      <c r="B5" s="12"/>
      <c r="C5" s="11"/>
      <c r="D5" s="13"/>
      <c r="E5" s="13"/>
      <c r="F5" s="83"/>
    </row>
    <row r="6" spans="1:8" s="16" customFormat="1" ht="15" x14ac:dyDescent="0.2">
      <c r="A6" s="19"/>
      <c r="B6" s="17" t="str">
        <f>B14</f>
        <v>CHAPITRE 0- INSTALLATION DE CHANTIER</v>
      </c>
      <c r="C6" s="20"/>
      <c r="D6" s="20"/>
      <c r="E6" s="20"/>
      <c r="F6" s="21">
        <f>F21</f>
        <v>0</v>
      </c>
      <c r="G6" s="54"/>
    </row>
    <row r="7" spans="1:8" s="16" customFormat="1" ht="15.75" thickBot="1" x14ac:dyDescent="0.25">
      <c r="A7" s="19"/>
      <c r="B7" s="17" t="str">
        <f>B23</f>
        <v xml:space="preserve">CHAPITRE 1- CHAUSSEE               </v>
      </c>
      <c r="C7" s="20"/>
      <c r="D7" s="20"/>
      <c r="E7" s="20"/>
      <c r="F7" s="22">
        <f>F31</f>
        <v>0</v>
      </c>
      <c r="G7" s="54"/>
    </row>
    <row r="8" spans="1:8" s="16" customFormat="1" ht="15" x14ac:dyDescent="0.2">
      <c r="A8" s="19"/>
      <c r="B8" s="20"/>
      <c r="C8" s="88"/>
      <c r="D8" s="89" t="s">
        <v>3</v>
      </c>
      <c r="E8" s="88"/>
      <c r="F8" s="23">
        <f>SUM(F6:F7)</f>
        <v>0</v>
      </c>
      <c r="G8" s="54"/>
    </row>
    <row r="9" spans="1:8" s="16" customFormat="1" ht="15.75" thickBot="1" x14ac:dyDescent="0.25">
      <c r="A9" s="19"/>
      <c r="B9" s="20"/>
      <c r="C9" s="24" t="s">
        <v>12</v>
      </c>
      <c r="D9" s="25">
        <v>0.06</v>
      </c>
      <c r="E9" s="26"/>
      <c r="F9" s="27">
        <f>+D9*F8</f>
        <v>0</v>
      </c>
      <c r="G9" s="54"/>
    </row>
    <row r="10" spans="1:8" s="56" customFormat="1" ht="15" x14ac:dyDescent="0.2">
      <c r="A10" s="28"/>
      <c r="B10" s="29"/>
      <c r="C10" s="29" t="s">
        <v>24</v>
      </c>
      <c r="D10" s="30"/>
      <c r="E10" s="31"/>
      <c r="F10" s="32">
        <f>+SUM(F8:F9)</f>
        <v>0</v>
      </c>
      <c r="G10" s="54"/>
      <c r="H10" s="55"/>
    </row>
    <row r="11" spans="1:8" s="59" customFormat="1" x14ac:dyDescent="0.2">
      <c r="A11" s="57"/>
      <c r="B11" s="57"/>
      <c r="C11" s="57"/>
      <c r="D11" s="58"/>
      <c r="E11" s="57"/>
      <c r="G11" s="60"/>
    </row>
    <row r="12" spans="1:8" s="16" customFormat="1" ht="30" customHeight="1" x14ac:dyDescent="0.25">
      <c r="A12" s="34" t="s">
        <v>0</v>
      </c>
      <c r="B12" s="35" t="s">
        <v>25</v>
      </c>
      <c r="C12" s="36" t="s">
        <v>1</v>
      </c>
      <c r="D12" s="35" t="s">
        <v>26</v>
      </c>
      <c r="E12" s="35" t="s">
        <v>14</v>
      </c>
      <c r="F12" s="35" t="s">
        <v>2</v>
      </c>
      <c r="H12" s="33"/>
    </row>
    <row r="13" spans="1:8" ht="13.5" thickBot="1" x14ac:dyDescent="0.25">
      <c r="A13" s="61"/>
      <c r="B13" s="62"/>
      <c r="C13" s="63"/>
      <c r="D13" s="64"/>
      <c r="E13" s="64"/>
      <c r="F13" s="64"/>
    </row>
    <row r="14" spans="1:8" s="16" customFormat="1" ht="16.5" thickTop="1" thickBot="1" x14ac:dyDescent="0.25">
      <c r="A14" s="37"/>
      <c r="B14" s="90" t="s">
        <v>11</v>
      </c>
      <c r="C14" s="91"/>
      <c r="D14" s="48"/>
      <c r="E14" s="48"/>
      <c r="F14" s="48"/>
    </row>
    <row r="15" spans="1:8" ht="13.5" thickTop="1" x14ac:dyDescent="0.2">
      <c r="A15" s="61"/>
      <c r="B15" s="67"/>
      <c r="C15" s="63"/>
      <c r="D15" s="64"/>
      <c r="E15" s="64"/>
      <c r="F15" s="64"/>
    </row>
    <row r="16" spans="1:8" s="16" customFormat="1" ht="15" x14ac:dyDescent="0.2">
      <c r="A16" s="39" t="s">
        <v>5</v>
      </c>
      <c r="B16" s="40" t="s">
        <v>27</v>
      </c>
      <c r="C16" s="41" t="s">
        <v>6</v>
      </c>
      <c r="D16" s="42">
        <v>2</v>
      </c>
      <c r="E16" s="42"/>
      <c r="F16" s="42">
        <f>$E16*D16</f>
        <v>0</v>
      </c>
    </row>
    <row r="17" spans="1:6" s="16" customFormat="1" ht="15" x14ac:dyDescent="0.2">
      <c r="A17" s="43"/>
      <c r="B17" s="44"/>
      <c r="C17" s="43"/>
      <c r="D17" s="45"/>
      <c r="E17" s="48"/>
      <c r="F17" s="48">
        <f>$E17*D17</f>
        <v>0</v>
      </c>
    </row>
    <row r="18" spans="1:6" s="16" customFormat="1" ht="15" x14ac:dyDescent="0.2">
      <c r="A18" s="39" t="s">
        <v>10</v>
      </c>
      <c r="B18" s="46" t="s">
        <v>30</v>
      </c>
      <c r="C18" s="41"/>
      <c r="D18" s="42"/>
      <c r="E18" s="42"/>
      <c r="F18" s="42"/>
    </row>
    <row r="19" spans="1:6" s="16" customFormat="1" ht="15" x14ac:dyDescent="0.2">
      <c r="A19" s="47" t="s">
        <v>22</v>
      </c>
      <c r="B19" s="15" t="s">
        <v>23</v>
      </c>
      <c r="C19" s="41" t="s">
        <v>7</v>
      </c>
      <c r="D19" s="42">
        <v>9</v>
      </c>
      <c r="E19" s="42"/>
      <c r="F19" s="42">
        <f>$E19*D19</f>
        <v>0</v>
      </c>
    </row>
    <row r="20" spans="1:6" s="16" customFormat="1" ht="15.75" thickBot="1" x14ac:dyDescent="0.25">
      <c r="A20" s="43"/>
      <c r="B20" s="7"/>
      <c r="C20" s="43"/>
      <c r="D20" s="48"/>
      <c r="E20" s="48"/>
      <c r="F20" s="48"/>
    </row>
    <row r="21" spans="1:6" s="16" customFormat="1" ht="15" x14ac:dyDescent="0.2">
      <c r="A21" s="49"/>
      <c r="B21" s="50" t="s">
        <v>9</v>
      </c>
      <c r="C21" s="51"/>
      <c r="D21" s="68"/>
      <c r="E21" s="68"/>
      <c r="F21" s="52">
        <f>SUM(F16:F19)</f>
        <v>0</v>
      </c>
    </row>
    <row r="22" spans="1:6" ht="13.5" thickBot="1" x14ac:dyDescent="0.25">
      <c r="A22" s="61"/>
      <c r="B22" s="69"/>
      <c r="C22" s="63"/>
      <c r="D22" s="64"/>
      <c r="E22" s="64"/>
      <c r="F22" s="64"/>
    </row>
    <row r="23" spans="1:6" s="16" customFormat="1" ht="16.5" thickTop="1" thickBot="1" x14ac:dyDescent="0.25">
      <c r="A23" s="38"/>
      <c r="B23" s="90" t="s">
        <v>15</v>
      </c>
      <c r="C23" s="91"/>
      <c r="D23" s="48"/>
      <c r="E23" s="48"/>
      <c r="F23" s="48"/>
    </row>
    <row r="24" spans="1:6" ht="13.5" thickTop="1" x14ac:dyDescent="0.2">
      <c r="A24" s="63"/>
      <c r="B24" s="67"/>
      <c r="C24" s="63"/>
      <c r="D24" s="64"/>
      <c r="E24" s="64"/>
      <c r="F24" s="64"/>
    </row>
    <row r="25" spans="1:6" s="16" customFormat="1" ht="15" x14ac:dyDescent="0.2">
      <c r="A25" s="39" t="s">
        <v>16</v>
      </c>
      <c r="B25" s="40" t="s">
        <v>4</v>
      </c>
      <c r="C25" s="41"/>
      <c r="D25" s="42"/>
      <c r="E25" s="42"/>
      <c r="F25" s="53"/>
    </row>
    <row r="26" spans="1:6" x14ac:dyDescent="0.2">
      <c r="A26" s="70"/>
      <c r="B26" s="57"/>
      <c r="C26" s="63"/>
      <c r="D26" s="64"/>
      <c r="E26" s="64"/>
      <c r="F26" s="64"/>
    </row>
    <row r="27" spans="1:6" s="16" customFormat="1" ht="30" x14ac:dyDescent="0.2">
      <c r="A27" s="47" t="s">
        <v>29</v>
      </c>
      <c r="B27" s="15" t="s">
        <v>8</v>
      </c>
      <c r="C27" s="41" t="s">
        <v>31</v>
      </c>
      <c r="D27" s="42">
        <v>2500</v>
      </c>
      <c r="E27" s="42"/>
      <c r="F27" s="42">
        <f>E27*D27</f>
        <v>0</v>
      </c>
    </row>
    <row r="28" spans="1:6" x14ac:dyDescent="0.2">
      <c r="A28" s="63"/>
      <c r="B28" s="67"/>
      <c r="C28" s="63"/>
      <c r="D28" s="71"/>
      <c r="E28" s="64"/>
      <c r="F28" s="64"/>
    </row>
    <row r="29" spans="1:6" s="16" customFormat="1" ht="30" x14ac:dyDescent="0.2">
      <c r="A29" s="47" t="s">
        <v>17</v>
      </c>
      <c r="B29" s="15" t="s">
        <v>28</v>
      </c>
      <c r="C29" s="41" t="s">
        <v>13</v>
      </c>
      <c r="D29" s="42">
        <v>380</v>
      </c>
      <c r="E29" s="42"/>
      <c r="F29" s="42">
        <f>E29*D29</f>
        <v>0</v>
      </c>
    </row>
    <row r="30" spans="1:6" ht="13.5" thickBot="1" x14ac:dyDescent="0.25">
      <c r="A30" s="72"/>
      <c r="B30" s="73"/>
      <c r="C30" s="63"/>
      <c r="D30" s="64"/>
      <c r="E30" s="64"/>
      <c r="F30" s="64"/>
    </row>
    <row r="31" spans="1:6" s="16" customFormat="1" ht="15" x14ac:dyDescent="0.2">
      <c r="A31" s="49"/>
      <c r="B31" s="50" t="s">
        <v>18</v>
      </c>
      <c r="C31" s="51"/>
      <c r="D31" s="48"/>
      <c r="E31" s="68"/>
      <c r="F31" s="52">
        <f>SUM(F27:F29)</f>
        <v>0</v>
      </c>
    </row>
    <row r="32" spans="1:6" x14ac:dyDescent="0.2">
      <c r="A32" s="74"/>
      <c r="B32" s="74"/>
      <c r="C32" s="74"/>
      <c r="D32" s="75"/>
      <c r="E32" s="74"/>
    </row>
    <row r="33" spans="1:6" s="2" customFormat="1" ht="15" customHeight="1" x14ac:dyDescent="0.25">
      <c r="A33" s="1"/>
      <c r="B33" s="1"/>
      <c r="C33" s="1"/>
      <c r="D33" s="1"/>
      <c r="E33" s="1"/>
      <c r="F33" s="1"/>
    </row>
    <row r="34" spans="1:6" s="2" customFormat="1" ht="15" customHeight="1" x14ac:dyDescent="0.25">
      <c r="A34" s="3" t="s">
        <v>19</v>
      </c>
    </row>
    <row r="35" spans="1:6" s="2" customFormat="1" ht="15" customHeight="1" x14ac:dyDescent="0.25">
      <c r="D35" s="14"/>
    </row>
    <row r="36" spans="1:6" s="2" customFormat="1" ht="15" customHeight="1" x14ac:dyDescent="0.25"/>
    <row r="37" spans="1:6" s="2" customFormat="1" ht="15" customHeight="1" x14ac:dyDescent="0.25"/>
    <row r="38" spans="1:6" s="2" customFormat="1" ht="15" customHeight="1" x14ac:dyDescent="0.25"/>
    <row r="39" spans="1:6" s="2" customFormat="1" ht="15" customHeight="1" x14ac:dyDescent="0.25"/>
    <row r="40" spans="1:6" s="2" customFormat="1" ht="15" customHeight="1" x14ac:dyDescent="0.25">
      <c r="A40" s="1"/>
      <c r="B40" s="1"/>
      <c r="C40" s="1"/>
      <c r="D40" s="1"/>
      <c r="E40" s="1"/>
      <c r="F40" s="1"/>
    </row>
    <row r="41" spans="1:6" s="4" customFormat="1" ht="31.5" customHeight="1" x14ac:dyDescent="0.25">
      <c r="A41" s="84" t="s">
        <v>20</v>
      </c>
      <c r="B41" s="84"/>
      <c r="C41" s="84"/>
      <c r="D41" s="84"/>
      <c r="E41" s="84"/>
      <c r="F41" s="84"/>
    </row>
  </sheetData>
  <dataConsolidate/>
  <mergeCells count="5">
    <mergeCell ref="A41:F41"/>
    <mergeCell ref="A1:F1"/>
    <mergeCell ref="C8:E8"/>
    <mergeCell ref="B14:C14"/>
    <mergeCell ref="B23:C23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verticalDpi="4294967292" r:id="rId1"/>
  <headerFooter>
    <oddFooter>&amp;L&amp;"Times New Roman,Normal"25PS08 - Devis - Reprofilage d‘accotement sur la route provinciale n°4, communes de Boulouparis et Thio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</vt:lpstr>
      <vt:lpstr>DE!Zone_d_impression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SPM</dc:creator>
  <cp:lastModifiedBy>Vaitiare Fogliani</cp:lastModifiedBy>
  <cp:lastPrinted>2025-06-26T21:04:35Z</cp:lastPrinted>
  <dcterms:created xsi:type="dcterms:W3CDTF">1998-08-26T21:24:05Z</dcterms:created>
  <dcterms:modified xsi:type="dcterms:W3CDTF">2025-09-09T23:23:00Z</dcterms:modified>
</cp:coreProperties>
</file>