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DSIN\SECURITE\RSSI\Projets\Campagne de phishing\Consultation 3 - à lancer\"/>
    </mc:Choice>
  </mc:AlternateContent>
  <xr:revisionPtr revIDLastSave="0" documentId="13_ncr:1_{6C82490E-E3DD-4723-ABBF-1624303057DF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Feuil1" sheetId="1" r:id="rId1"/>
  </sheets>
  <calcPr calcId="191029"/>
</workbook>
</file>

<file path=xl/calcChain.xml><?xml version="1.0" encoding="utf-8"?>
<calcChain xmlns="http://schemas.openxmlformats.org/spreadsheetml/2006/main">
  <c r="H8" i="1" l="1"/>
  <c r="J8" i="1" l="1"/>
  <c r="K8" i="1" s="1"/>
  <c r="H5" i="1" l="1"/>
  <c r="H9" i="1" s="1"/>
  <c r="J5" i="1" l="1"/>
  <c r="J9" i="1" l="1"/>
  <c r="K5" i="1"/>
  <c r="K9" i="1" s="1"/>
</calcChain>
</file>

<file path=xl/sharedStrings.xml><?xml version="1.0" encoding="utf-8"?>
<sst xmlns="http://schemas.openxmlformats.org/spreadsheetml/2006/main" count="20" uniqueCount="20">
  <si>
    <t xml:space="preserve">en chiffres </t>
  </si>
  <si>
    <t xml:space="preserve">en lettres </t>
  </si>
  <si>
    <t>DESCRIPTION</t>
  </si>
  <si>
    <t xml:space="preserve">Le titulaire </t>
  </si>
  <si>
    <t xml:space="preserve">TOTAL </t>
  </si>
  <si>
    <t xml:space="preserve">Fait à , </t>
  </si>
  <si>
    <t xml:space="preserve">le </t>
  </si>
  <si>
    <t>QUANTITE
user</t>
  </si>
  <si>
    <t xml:space="preserve">campagnes mensuelles de phishing </t>
  </si>
  <si>
    <t>TOTAL ANNUEL HT</t>
  </si>
  <si>
    <r>
      <rPr>
        <b/>
        <sz val="11"/>
        <color theme="1"/>
        <rFont val="Calibri"/>
        <family val="2"/>
        <scheme val="minor"/>
      </rPr>
      <t>OPTION</t>
    </r>
    <r>
      <rPr>
        <sz val="11"/>
        <color theme="1"/>
        <rFont val="Calibri"/>
        <family val="2"/>
        <scheme val="minor"/>
      </rPr>
      <t>: autres (à préciser par le soumissionnaire)</t>
    </r>
  </si>
  <si>
    <r>
      <t xml:space="preserve">OPTION: </t>
    </r>
    <r>
      <rPr>
        <sz val="11"/>
        <color theme="1"/>
        <rFont val="Calibri"/>
        <family val="2"/>
        <scheme val="minor"/>
      </rPr>
      <t>Modules de sensibilisation via des vidéos courtes et ludiques</t>
    </r>
  </si>
  <si>
    <r>
      <t xml:space="preserve">OPTION: </t>
    </r>
    <r>
      <rPr>
        <sz val="11"/>
        <color theme="1"/>
        <rFont val="Calibri"/>
        <family val="2"/>
        <scheme val="minor"/>
      </rPr>
      <t>campagne semestrielle de smishing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avec N° calédonien</t>
    </r>
  </si>
  <si>
    <t>TAUX TGC 6%</t>
  </si>
  <si>
    <t>TGC</t>
  </si>
  <si>
    <r>
      <rPr>
        <u/>
        <sz val="11"/>
        <color theme="1"/>
        <rFont val="Calibri"/>
        <family val="2"/>
        <scheme val="minor"/>
      </rPr>
      <t>NB</t>
    </r>
    <r>
      <rPr>
        <sz val="11"/>
        <color theme="1"/>
        <rFont val="Calibri"/>
        <family val="2"/>
        <scheme val="minor"/>
      </rPr>
      <t>: La TVA ne s'applique pas à la Nouvelle-Calédonie qui dispose d'un régime fiscal propre</t>
    </r>
  </si>
  <si>
    <t>PRIX UNITAIRE  ANNUEL HT</t>
  </si>
  <si>
    <r>
      <t xml:space="preserve">Monnaie
</t>
    </r>
    <r>
      <rPr>
        <sz val="11"/>
        <color theme="1"/>
        <rFont val="Calibri"/>
        <family val="2"/>
        <scheme val="minor"/>
      </rPr>
      <t>Euro ou Franc CFP</t>
    </r>
    <r>
      <rPr>
        <b/>
        <sz val="11"/>
        <color theme="1"/>
        <rFont val="Calibri"/>
        <family val="2"/>
        <scheme val="minor"/>
      </rPr>
      <t xml:space="preserve"> </t>
    </r>
  </si>
  <si>
    <t>TOTAL Annuel TTC</t>
  </si>
  <si>
    <t xml:space="preserve">Campagnes de Phishing et autres prestations de sensibilisation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</si>
</sst>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#,##0\ [$XPF];\-#,##0\ [$XPF]"/>
    <numFmt numFmtId="166" formatCode="#,##0\ [$XPF]"/>
    <numFmt numFmtId="167" formatCode="#,##0\ [$XPF];\-#,##0\ [$XPF];;@"/>
    <numFmt numFmtId="168" formatCode="#,##0\ [$EUR];\-#,##0\ [$EUR]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lightUp">
        <bgColor theme="0" tint="-0.14996795556505021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65" fontId="0" fillId="0" borderId="0" xfId="1" applyNumberFormat="1" applyFont="1" applyBorder="1" applyAlignment="1">
      <alignment vertical="center"/>
    </xf>
    <xf numFmtId="0" fontId="0" fillId="0" borderId="0" xfId="0"/>
    <xf numFmtId="0" fontId="4" fillId="0" borderId="0" xfId="0" applyFont="1" applyBorder="1" applyAlignment="1">
      <alignment horizontal="left" vertical="center" indent="1"/>
    </xf>
    <xf numFmtId="166" fontId="2" fillId="3" borderId="3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right" vertical="center"/>
    </xf>
    <xf numFmtId="0" fontId="1" fillId="0" borderId="9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9" fontId="0" fillId="0" borderId="13" xfId="2" applyFont="1" applyBorder="1" applyAlignment="1">
      <alignment horizontal="center" vertical="center"/>
    </xf>
    <xf numFmtId="167" fontId="0" fillId="0" borderId="13" xfId="0" applyNumberFormat="1" applyBorder="1" applyAlignment="1">
      <alignment horizontal="right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right" vertical="center"/>
    </xf>
    <xf numFmtId="0" fontId="2" fillId="0" borderId="14" xfId="0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167" fontId="2" fillId="4" borderId="3" xfId="0" applyNumberFormat="1" applyFont="1" applyFill="1" applyBorder="1" applyAlignment="1">
      <alignment horizontal="right" vertical="center"/>
    </xf>
    <xf numFmtId="0" fontId="4" fillId="0" borderId="12" xfId="0" applyFont="1" applyBorder="1" applyAlignment="1">
      <alignment horizontal="left" vertical="center" indent="1"/>
    </xf>
    <xf numFmtId="168" fontId="0" fillId="0" borderId="10" xfId="1" applyNumberFormat="1" applyFont="1" applyBorder="1" applyAlignment="1">
      <alignment vertical="center"/>
    </xf>
    <xf numFmtId="168" fontId="0" fillId="0" borderId="9" xfId="1" applyNumberFormat="1" applyFont="1" applyBorder="1" applyAlignment="1">
      <alignment vertical="center"/>
    </xf>
    <xf numFmtId="0" fontId="0" fillId="0" borderId="9" xfId="0" applyBorder="1"/>
    <xf numFmtId="0" fontId="0" fillId="0" borderId="9" xfId="0" applyBorder="1" applyAlignment="1">
      <alignment horizontal="left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7" fontId="0" fillId="0" borderId="13" xfId="0" applyNumberFormat="1" applyBorder="1" applyAlignment="1">
      <alignment horizontal="right" vertical="center"/>
    </xf>
    <xf numFmtId="37" fontId="2" fillId="4" borderId="3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1"/>
  <sheetViews>
    <sheetView tabSelected="1" topLeftCell="B1" zoomScaleNormal="100" workbookViewId="0">
      <selection activeCell="G13" sqref="G13"/>
    </sheetView>
  </sheetViews>
  <sheetFormatPr baseColWidth="10" defaultColWidth="5" defaultRowHeight="15" x14ac:dyDescent="0.25"/>
  <cols>
    <col min="1" max="1" width="1.5703125" customWidth="1"/>
    <col min="2" max="2" width="46" customWidth="1"/>
    <col min="3" max="3" width="10.140625" bestFit="1" customWidth="1"/>
    <col min="4" max="4" width="16.5703125" customWidth="1"/>
    <col min="5" max="6" width="25.140625" customWidth="1"/>
    <col min="7" max="7" width="25.140625" style="4" customWidth="1"/>
    <col min="8" max="8" width="17.85546875" customWidth="1"/>
    <col min="9" max="9" width="11.28515625" style="4" customWidth="1"/>
    <col min="10" max="10" width="13.7109375" style="4" customWidth="1"/>
    <col min="11" max="11" width="18.140625" style="4" customWidth="1"/>
    <col min="12" max="12" width="12" customWidth="1"/>
  </cols>
  <sheetData>
    <row r="1" spans="2:11" s="4" customFormat="1" ht="39" customHeight="1" x14ac:dyDescent="0.25">
      <c r="B1" s="43" t="s">
        <v>19</v>
      </c>
      <c r="C1" s="43"/>
      <c r="D1" s="43"/>
      <c r="E1" s="43"/>
      <c r="F1" s="43"/>
      <c r="G1" s="43"/>
      <c r="H1" s="43"/>
      <c r="I1" s="43"/>
      <c r="J1" s="43"/>
      <c r="K1" s="43"/>
    </row>
    <row r="2" spans="2:11" s="4" customFormat="1" ht="15.75" thickBot="1" x14ac:dyDescent="0.3"/>
    <row r="3" spans="2:11" ht="19.5" customHeight="1" x14ac:dyDescent="0.25">
      <c r="B3" s="23" t="s">
        <v>2</v>
      </c>
      <c r="C3" s="25" t="s">
        <v>7</v>
      </c>
      <c r="D3" s="27" t="s">
        <v>16</v>
      </c>
      <c r="E3" s="27"/>
      <c r="F3" s="28"/>
      <c r="G3" s="25" t="s">
        <v>17</v>
      </c>
      <c r="H3" s="31" t="s">
        <v>9</v>
      </c>
      <c r="I3" s="25" t="s">
        <v>13</v>
      </c>
      <c r="J3" s="25" t="s">
        <v>14</v>
      </c>
      <c r="K3" s="25" t="s">
        <v>18</v>
      </c>
    </row>
    <row r="4" spans="2:11" ht="20.25" customHeight="1" thickBot="1" x14ac:dyDescent="0.3">
      <c r="B4" s="24"/>
      <c r="C4" s="32"/>
      <c r="D4" s="9" t="s">
        <v>0</v>
      </c>
      <c r="E4" s="29" t="s">
        <v>1</v>
      </c>
      <c r="F4" s="30"/>
      <c r="G4" s="32"/>
      <c r="H4" s="32"/>
      <c r="I4" s="26"/>
      <c r="J4" s="26"/>
      <c r="K4" s="26"/>
    </row>
    <row r="5" spans="2:11" ht="33" customHeight="1" x14ac:dyDescent="0.25">
      <c r="B5" s="14" t="s">
        <v>8</v>
      </c>
      <c r="C5" s="8">
        <v>2450</v>
      </c>
      <c r="D5" s="18"/>
      <c r="E5" s="35"/>
      <c r="F5" s="35"/>
      <c r="G5" s="36"/>
      <c r="H5" s="41">
        <f>C5*D5</f>
        <v>0</v>
      </c>
      <c r="I5" s="10">
        <v>0.06</v>
      </c>
      <c r="J5" s="11">
        <f>H5*I7</f>
        <v>0</v>
      </c>
      <c r="K5" s="41">
        <f>H5+J5</f>
        <v>0</v>
      </c>
    </row>
    <row r="6" spans="2:11" s="4" customFormat="1" ht="33" customHeight="1" x14ac:dyDescent="0.25">
      <c r="B6" s="14" t="s">
        <v>11</v>
      </c>
      <c r="C6" s="8">
        <v>2450</v>
      </c>
      <c r="D6" s="18"/>
      <c r="E6" s="17"/>
      <c r="F6" s="17"/>
      <c r="G6" s="37"/>
      <c r="H6" s="41"/>
      <c r="I6" s="10">
        <v>0.06</v>
      </c>
      <c r="J6" s="11"/>
      <c r="K6" s="41"/>
    </row>
    <row r="7" spans="2:11" s="4" customFormat="1" ht="33" customHeight="1" x14ac:dyDescent="0.25">
      <c r="B7" s="14" t="s">
        <v>12</v>
      </c>
      <c r="C7" s="8">
        <v>600</v>
      </c>
      <c r="D7" s="19"/>
      <c r="E7" s="39"/>
      <c r="F7" s="40"/>
      <c r="G7" s="37"/>
      <c r="H7" s="41"/>
      <c r="I7" s="10">
        <v>0.06</v>
      </c>
      <c r="J7" s="11"/>
      <c r="K7" s="41"/>
    </row>
    <row r="8" spans="2:11" s="4" customFormat="1" ht="33" customHeight="1" thickBot="1" x14ac:dyDescent="0.3">
      <c r="B8" s="21" t="s">
        <v>10</v>
      </c>
      <c r="C8" s="20"/>
      <c r="D8" s="20"/>
      <c r="E8" s="20"/>
      <c r="F8" s="20"/>
      <c r="G8" s="38"/>
      <c r="H8" s="41">
        <f>C7*D7</f>
        <v>0</v>
      </c>
      <c r="I8" s="10">
        <v>0.06</v>
      </c>
      <c r="J8" s="11">
        <f t="shared" ref="J8" si="0">H8*I8</f>
        <v>0</v>
      </c>
      <c r="K8" s="41">
        <f t="shared" ref="K8" si="1">H8+J8</f>
        <v>0</v>
      </c>
    </row>
    <row r="9" spans="2:11" s="4" customFormat="1" ht="29.25" customHeight="1" thickBot="1" x14ac:dyDescent="0.3">
      <c r="B9" s="2"/>
      <c r="C9" s="1"/>
      <c r="D9" s="3"/>
      <c r="E9" s="5"/>
      <c r="F9" s="13" t="s">
        <v>4</v>
      </c>
      <c r="G9" s="13"/>
      <c r="H9" s="42">
        <f>SUM(H5:H8)</f>
        <v>0</v>
      </c>
      <c r="I9" s="6"/>
      <c r="J9" s="16">
        <f>SUM(J5:J8)</f>
        <v>0</v>
      </c>
      <c r="K9" s="42">
        <f>SUM(K5:K8)</f>
        <v>0</v>
      </c>
    </row>
    <row r="10" spans="2:11" s="4" customFormat="1" ht="27.75" customHeight="1" x14ac:dyDescent="0.25">
      <c r="B10" s="12"/>
      <c r="C10" s="4" t="s">
        <v>5</v>
      </c>
      <c r="D10" s="4" t="s">
        <v>6</v>
      </c>
      <c r="E10" s="33"/>
      <c r="F10" s="34"/>
      <c r="G10" s="15"/>
      <c r="H10" s="7"/>
      <c r="I10" s="22" t="s">
        <v>15</v>
      </c>
      <c r="J10" s="7"/>
      <c r="K10" s="7"/>
    </row>
    <row r="11" spans="2:11" x14ac:dyDescent="0.25">
      <c r="B11" s="12" t="s">
        <v>3</v>
      </c>
    </row>
  </sheetData>
  <mergeCells count="14">
    <mergeCell ref="E10:F10"/>
    <mergeCell ref="C3:C4"/>
    <mergeCell ref="E5:F5"/>
    <mergeCell ref="G3:G4"/>
    <mergeCell ref="G5:G8"/>
    <mergeCell ref="E7:F7"/>
    <mergeCell ref="B1:K1"/>
    <mergeCell ref="B3:B4"/>
    <mergeCell ref="K3:K4"/>
    <mergeCell ref="I3:I4"/>
    <mergeCell ref="D3:F3"/>
    <mergeCell ref="E4:F4"/>
    <mergeCell ref="J3:J4"/>
    <mergeCell ref="H3:H4"/>
  </mergeCells>
  <dataValidations count="1">
    <dataValidation type="list" allowBlank="1" showInputMessage="1" showErrorMessage="1" sqref="G5:G8" xr:uid="{D7C8DB3A-3590-4D7A-A5EC-FE7BBED040CA}">
      <formula1>"F CFP,Euro"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0" fitToHeight="0" orientation="landscape" r:id="rId1"/>
  <headerFooter>
    <oddHeader>&amp;L&amp;14BORDEREAU DES PRIX&amp;RRédaction et suivi de la PSSI de la province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Berteloot</dc:creator>
  <cp:lastModifiedBy>Eric Auvinet</cp:lastModifiedBy>
  <cp:lastPrinted>2020-10-02T05:50:42Z</cp:lastPrinted>
  <dcterms:created xsi:type="dcterms:W3CDTF">2015-02-09T23:12:44Z</dcterms:created>
  <dcterms:modified xsi:type="dcterms:W3CDTF">2026-03-26T03:27:12Z</dcterms:modified>
</cp:coreProperties>
</file>