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DCJS\PPVP\KARIM_DERRAS\karim DERRAS\adjoint chef de service\2026\Consultations\CHAG\"/>
    </mc:Choice>
  </mc:AlternateContent>
  <xr:revisionPtr revIDLastSave="0" documentId="13_ncr:1_{AA724B40-4C30-4670-A56A-2F05D975E199}" xr6:coauthVersionLast="36" xr6:coauthVersionMax="36" xr10:uidLastSave="{00000000-0000-0000-0000-000000000000}"/>
  <bookViews>
    <workbookView xWindow="0" yWindow="0" windowWidth="28800" windowHeight="12108" xr2:uid="{F5C7941A-EE8B-41A5-B87C-711BED1C319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F32" i="1" l="1"/>
  <c r="F33" i="1"/>
  <c r="F34" i="1"/>
  <c r="F31" i="1"/>
  <c r="F29" i="1"/>
  <c r="F28" i="1"/>
  <c r="F24" i="1"/>
  <c r="F25" i="1"/>
  <c r="F26" i="1"/>
  <c r="F23" i="1"/>
  <c r="F19" i="1"/>
  <c r="F20" i="1"/>
  <c r="F21" i="1"/>
  <c r="F18" i="1"/>
  <c r="F35" i="1"/>
  <c r="F36" i="1" s="1"/>
  <c r="F15" i="1"/>
  <c r="F37" i="1" l="1"/>
</calcChain>
</file>

<file path=xl/sharedStrings.xml><?xml version="1.0" encoding="utf-8"?>
<sst xmlns="http://schemas.openxmlformats.org/spreadsheetml/2006/main" count="62" uniqueCount="50">
  <si>
    <t>U</t>
  </si>
  <si>
    <t>Ft</t>
  </si>
  <si>
    <t>u</t>
  </si>
  <si>
    <t>m²</t>
  </si>
  <si>
    <t>Dossier de consultation des entreprises</t>
  </si>
  <si>
    <t>DETAIL QUANTITATIF &amp; ESTIMATIF</t>
  </si>
  <si>
    <t>Qantité</t>
  </si>
  <si>
    <t>P.U</t>
  </si>
  <si>
    <t>Montant</t>
  </si>
  <si>
    <t>Désignation des prestations</t>
  </si>
  <si>
    <t>N°</t>
  </si>
  <si>
    <t>1.1</t>
  </si>
  <si>
    <t>1.2</t>
  </si>
  <si>
    <t>Travaux d’aménagements de bureaux au château HAGEN et à la maison TARAGNAT</t>
  </si>
  <si>
    <t>TGC 6%</t>
  </si>
  <si>
    <t>TOTAL TTC</t>
  </si>
  <si>
    <t>3.1</t>
  </si>
  <si>
    <t>3.2</t>
  </si>
  <si>
    <t>Fourniture et installation d'un système de climatisation inverter au RDC du château Hagen 1 bureau y compris raccordements</t>
  </si>
  <si>
    <t>fourniture et pose d'une porte sur mesure et son bâti en bois et complétée sur la partie haute en arche d'un châssis fixe vitré.</t>
  </si>
  <si>
    <t>ft</t>
  </si>
  <si>
    <t>4.1</t>
  </si>
  <si>
    <t>5.1</t>
  </si>
  <si>
    <t>5.2</t>
  </si>
  <si>
    <t>Fourniture et installation des prises, câblage informatique et electrique pour six bureaux et dans la salle de réunion de la maison Taragnat</t>
  </si>
  <si>
    <t>5.3</t>
  </si>
  <si>
    <t>fourniture et pose d'une Baie de brassage et création d'un placard afin d'habiller cet équipement</t>
  </si>
  <si>
    <t>Peinture des boiseries et trois linteaux bois en lasure</t>
  </si>
  <si>
    <t>Montant HT</t>
  </si>
  <si>
    <t>Ponçage, nettoiement, application d'une couche de primaire et de deux couches de finition sur le bardage extérieur de la cafétériat (échafaudage compris)</t>
  </si>
  <si>
    <t>Fourniture et installation d'un système de climatisation inverter à la maison Taragnat y compris raccordement (en option)</t>
  </si>
  <si>
    <t>Fourniture et installation d'une cloison coulissante dans un bureau</t>
  </si>
  <si>
    <t>2.1.1</t>
  </si>
  <si>
    <t>2.1.2</t>
  </si>
  <si>
    <t>2.1.3</t>
  </si>
  <si>
    <t>2.1.4</t>
  </si>
  <si>
    <t>Fourniture de deux verrières sur deux châssis fixes vitrés sur messure.</t>
  </si>
  <si>
    <t>Préparation des dallages, dépose et pose des plinthes en bois</t>
  </si>
  <si>
    <t>Fourniture et pose d'un revêtement en sol souple PVC de type Lino ou parquet flottant ou  similaire</t>
  </si>
  <si>
    <t>Adaptation des installations électriques</t>
  </si>
  <si>
    <t>Lot 1: CLIMATISATION</t>
  </si>
  <si>
    <t>Lot 2: RÉALISATION DE CLOISONS, MENUISERIES INTÉRIEURES ET PORTES – MAISON TARAGNAT</t>
  </si>
  <si>
    <t xml:space="preserve">Lot 3: PEINTURE MAISON TARAGNAT ET UN ELEMENT DE FAÇADE DU CHÂTEAU HAGEN </t>
  </si>
  <si>
    <t>Fourniture et installation des prises, câblage informatique et electrique pour un bureau dans le château Hagen</t>
  </si>
  <si>
    <t>Liaison en fibre optique à créer entre les écuries et la maison Taragnat</t>
  </si>
  <si>
    <t>5.4</t>
  </si>
  <si>
    <t xml:space="preserve">Lot 4: FOURNITURE ET INSTALLATION D’UN SOL SOUPLE OU D’UN PARQUET FLOTTANT MAISON TARAGNAT </t>
  </si>
  <si>
    <t>Lot 5: FOURNITURE ET INSTALLATION DES PRISES, CABLAGES INFORMATIQUES ET ELECTRIQUES AINSI QUE LES PLANS ET SCHEMAS ELECTRIQUES :</t>
  </si>
  <si>
    <t>Ponçage, ragréage, application d'une couche de primaire et de deux couches de finition sur les murs intérieurs et plafonds équipements compris pour travail en hauteur dans la maison Taragnat</t>
  </si>
  <si>
    <t xml:space="preserve">Ponçage, ragréage des enduits à la chaux, application de trois couches de badigeon sur les murs intérieurs dans la maison Taragnat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</si>
</sst>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Continuous" vertical="center"/>
    </xf>
    <xf numFmtId="17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Continuous"/>
    </xf>
    <xf numFmtId="0" fontId="6" fillId="0" borderId="0" xfId="0" applyFont="1" applyAlignment="1">
      <alignment horizontal="centerContinuous" vertical="top"/>
    </xf>
    <xf numFmtId="0" fontId="4" fillId="0" borderId="0" xfId="0" applyFont="1" applyAlignment="1">
      <alignment horizontal="centerContinuous" vertical="top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Font="1" applyAlignment="1">
      <alignment horizontal="justify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D1D35-C338-4CEB-8828-312B5E5CE83E}">
  <sheetPr>
    <pageSetUpPr fitToPage="1"/>
  </sheetPr>
  <dimension ref="A1:G38"/>
  <sheetViews>
    <sheetView tabSelected="1" topLeftCell="A4" workbookViewId="0">
      <selection activeCell="E19" sqref="E19"/>
    </sheetView>
  </sheetViews>
  <sheetFormatPr baseColWidth="10" defaultColWidth="11.44140625" defaultRowHeight="14.4" x14ac:dyDescent="0.3"/>
  <cols>
    <col min="1" max="1" width="5.6640625" style="1" customWidth="1"/>
    <col min="2" max="2" width="75.5546875" style="3" customWidth="1"/>
    <col min="3" max="4" width="11.44140625" style="2"/>
    <col min="5" max="5" width="11.44140625" style="1"/>
    <col min="6" max="6" width="18.44140625" style="1" customWidth="1"/>
    <col min="7" max="16384" width="11.44140625" style="1"/>
  </cols>
  <sheetData>
    <row r="1" spans="1:7" ht="13.5" customHeight="1" thickBot="1" x14ac:dyDescent="0.35"/>
    <row r="2" spans="1:7" ht="17.399999999999999" x14ac:dyDescent="0.3">
      <c r="A2"/>
      <c r="B2" s="9"/>
      <c r="C2" s="10"/>
      <c r="D2" s="10"/>
      <c r="E2" s="10"/>
      <c r="F2" s="10"/>
      <c r="G2" s="11"/>
    </row>
    <row r="3" spans="1:7" ht="17.399999999999999" x14ac:dyDescent="0.3">
      <c r="A3"/>
      <c r="B3" s="12" t="s">
        <v>13</v>
      </c>
      <c r="C3" s="13"/>
      <c r="D3" s="13"/>
      <c r="E3" s="13"/>
      <c r="F3" s="13"/>
      <c r="G3" s="14"/>
    </row>
    <row r="4" spans="1:7" ht="18" thickBot="1" x14ac:dyDescent="0.35">
      <c r="A4"/>
      <c r="B4" s="15"/>
      <c r="C4" s="16"/>
      <c r="D4" s="16"/>
      <c r="E4" s="16"/>
      <c r="F4" s="16"/>
      <c r="G4" s="17"/>
    </row>
    <row r="5" spans="1:7" x14ac:dyDescent="0.3">
      <c r="A5"/>
      <c r="B5" s="13"/>
      <c r="C5" s="13"/>
      <c r="D5" s="13"/>
      <c r="E5" s="13"/>
      <c r="F5" s="13"/>
      <c r="G5" s="13"/>
    </row>
    <row r="6" spans="1:7" x14ac:dyDescent="0.3">
      <c r="A6"/>
      <c r="B6" s="13"/>
      <c r="C6" s="13"/>
      <c r="D6" s="13"/>
      <c r="E6" s="13"/>
      <c r="F6" s="13"/>
      <c r="G6" s="18">
        <v>46246</v>
      </c>
    </row>
    <row r="7" spans="1:7" x14ac:dyDescent="0.3">
      <c r="A7"/>
      <c r="B7" s="19"/>
      <c r="C7" s="19"/>
      <c r="D7" s="19"/>
      <c r="E7" s="19"/>
      <c r="F7" s="19"/>
      <c r="G7" s="19"/>
    </row>
    <row r="8" spans="1:7" x14ac:dyDescent="0.3">
      <c r="A8"/>
      <c r="B8" s="20" t="s">
        <v>4</v>
      </c>
      <c r="C8" s="20"/>
      <c r="D8" s="20"/>
      <c r="E8" s="20"/>
      <c r="F8" s="20"/>
      <c r="G8" s="20"/>
    </row>
    <row r="9" spans="1:7" x14ac:dyDescent="0.3">
      <c r="A9"/>
      <c r="B9" s="19"/>
      <c r="C9" s="19"/>
      <c r="D9" s="19"/>
      <c r="E9" s="19"/>
      <c r="F9" s="19"/>
      <c r="G9" s="19"/>
    </row>
    <row r="10" spans="1:7" ht="20.25" customHeight="1" x14ac:dyDescent="0.3">
      <c r="A10"/>
      <c r="B10" s="21"/>
      <c r="C10" s="21"/>
      <c r="D10" s="21"/>
      <c r="E10" s="21"/>
      <c r="F10" s="21"/>
      <c r="G10" s="21"/>
    </row>
    <row r="11" spans="1:7" x14ac:dyDescent="0.3">
      <c r="A11"/>
      <c r="B11" s="21" t="s">
        <v>5</v>
      </c>
      <c r="C11" s="21"/>
      <c r="D11" s="21"/>
      <c r="E11" s="21"/>
      <c r="F11" s="21"/>
      <c r="G11" s="21"/>
    </row>
    <row r="12" spans="1:7" x14ac:dyDescent="0.3">
      <c r="A12"/>
      <c r="B12" s="21"/>
      <c r="C12" s="21"/>
      <c r="D12" s="21"/>
      <c r="E12" s="21"/>
      <c r="F12" s="21"/>
      <c r="G12" s="21"/>
    </row>
    <row r="13" spans="1:7" ht="46.5" customHeight="1" x14ac:dyDescent="0.3">
      <c r="A13" s="8" t="s">
        <v>10</v>
      </c>
      <c r="B13" s="8" t="s">
        <v>9</v>
      </c>
      <c r="C13" s="8" t="s">
        <v>0</v>
      </c>
      <c r="D13" s="8" t="s">
        <v>6</v>
      </c>
      <c r="E13" s="8" t="s">
        <v>7</v>
      </c>
      <c r="F13" s="8" t="s">
        <v>8</v>
      </c>
      <c r="G13" s="21"/>
    </row>
    <row r="14" spans="1:7" ht="21.75" customHeight="1" x14ac:dyDescent="0.3">
      <c r="A14" s="28" t="s">
        <v>40</v>
      </c>
      <c r="B14" s="29"/>
      <c r="C14" s="8"/>
      <c r="D14" s="8"/>
      <c r="E14" s="8"/>
      <c r="F14" s="8"/>
      <c r="G14" s="21"/>
    </row>
    <row r="15" spans="1:7" ht="28.8" x14ac:dyDescent="0.3">
      <c r="A15" s="6" t="s">
        <v>11</v>
      </c>
      <c r="B15" s="4" t="s">
        <v>18</v>
      </c>
      <c r="C15" s="5" t="s">
        <v>1</v>
      </c>
      <c r="D15" s="5">
        <v>1</v>
      </c>
      <c r="E15" s="6">
        <v>0</v>
      </c>
      <c r="F15" s="6">
        <f>D15*E15</f>
        <v>0</v>
      </c>
    </row>
    <row r="16" spans="1:7" ht="28.8" x14ac:dyDescent="0.3">
      <c r="A16" s="6" t="s">
        <v>12</v>
      </c>
      <c r="B16" s="4" t="s">
        <v>30</v>
      </c>
      <c r="C16" s="5" t="s">
        <v>1</v>
      </c>
      <c r="D16" s="5">
        <v>1</v>
      </c>
      <c r="E16" s="6">
        <v>0</v>
      </c>
      <c r="F16" s="6">
        <f t="shared" ref="F16" si="0">D16*E16</f>
        <v>0</v>
      </c>
    </row>
    <row r="17" spans="1:6" ht="27.75" customHeight="1" x14ac:dyDescent="0.3">
      <c r="A17" s="28" t="s">
        <v>41</v>
      </c>
      <c r="B17" s="29"/>
      <c r="C17" s="5"/>
      <c r="D17" s="5"/>
      <c r="E17" s="6"/>
      <c r="F17" s="6"/>
    </row>
    <row r="18" spans="1:6" ht="27" customHeight="1" x14ac:dyDescent="0.3">
      <c r="A18" s="26" t="s">
        <v>32</v>
      </c>
      <c r="B18" s="4" t="s">
        <v>31</v>
      </c>
      <c r="C18" s="5" t="s">
        <v>3</v>
      </c>
      <c r="D18" s="5">
        <v>20</v>
      </c>
      <c r="E18" s="6">
        <v>0</v>
      </c>
      <c r="F18" s="6">
        <f>D18*E18</f>
        <v>0</v>
      </c>
    </row>
    <row r="19" spans="1:6" ht="28.8" x14ac:dyDescent="0.3">
      <c r="A19" s="6" t="s">
        <v>33</v>
      </c>
      <c r="B19" s="4" t="s">
        <v>19</v>
      </c>
      <c r="C19" s="5" t="s">
        <v>2</v>
      </c>
      <c r="D19" s="5">
        <v>1</v>
      </c>
      <c r="E19" s="6">
        <v>0</v>
      </c>
      <c r="F19" s="6">
        <f t="shared" ref="F19:F21" si="1">D19*E19</f>
        <v>0</v>
      </c>
    </row>
    <row r="20" spans="1:6" x14ac:dyDescent="0.3">
      <c r="A20" s="6" t="s">
        <v>34</v>
      </c>
      <c r="B20" s="4" t="s">
        <v>36</v>
      </c>
      <c r="C20" s="5" t="s">
        <v>2</v>
      </c>
      <c r="D20" s="7">
        <v>2</v>
      </c>
      <c r="E20" s="6">
        <v>0</v>
      </c>
      <c r="F20" s="6">
        <f t="shared" si="1"/>
        <v>0</v>
      </c>
    </row>
    <row r="21" spans="1:6" x14ac:dyDescent="0.3">
      <c r="A21" s="6" t="s">
        <v>35</v>
      </c>
      <c r="B21" s="32" t="s">
        <v>39</v>
      </c>
      <c r="C21" s="5" t="s">
        <v>20</v>
      </c>
      <c r="D21" s="7">
        <v>1</v>
      </c>
      <c r="E21" s="6">
        <v>0</v>
      </c>
      <c r="F21" s="6">
        <f t="shared" si="1"/>
        <v>0</v>
      </c>
    </row>
    <row r="22" spans="1:6" ht="35.25" customHeight="1" x14ac:dyDescent="0.3">
      <c r="A22" s="28" t="s">
        <v>42</v>
      </c>
      <c r="B22" s="29"/>
      <c r="C22" s="5"/>
      <c r="D22" s="5"/>
      <c r="E22" s="6"/>
      <c r="F22" s="6"/>
    </row>
    <row r="23" spans="1:6" ht="43.2" x14ac:dyDescent="0.3">
      <c r="A23" s="33" t="s">
        <v>16</v>
      </c>
      <c r="B23" s="4" t="s">
        <v>48</v>
      </c>
      <c r="C23" s="5" t="s">
        <v>3</v>
      </c>
      <c r="D23" s="5">
        <v>120</v>
      </c>
      <c r="E23" s="6">
        <v>0</v>
      </c>
      <c r="F23" s="6">
        <f>D23*E23</f>
        <v>0</v>
      </c>
    </row>
    <row r="24" spans="1:6" ht="33" customHeight="1" x14ac:dyDescent="0.3">
      <c r="A24" s="35"/>
      <c r="B24" s="4" t="s">
        <v>49</v>
      </c>
      <c r="C24" s="5" t="s">
        <v>3</v>
      </c>
      <c r="D24" s="5">
        <v>110</v>
      </c>
      <c r="E24" s="6">
        <v>0</v>
      </c>
      <c r="F24" s="6">
        <f t="shared" ref="F24:F26" si="2">D24*E24</f>
        <v>0</v>
      </c>
    </row>
    <row r="25" spans="1:6" ht="33" customHeight="1" x14ac:dyDescent="0.3">
      <c r="A25" s="34"/>
      <c r="B25" s="4" t="s">
        <v>27</v>
      </c>
      <c r="C25" s="5" t="s">
        <v>20</v>
      </c>
      <c r="D25" s="5">
        <v>1</v>
      </c>
      <c r="E25" s="6">
        <v>0</v>
      </c>
      <c r="F25" s="6">
        <f t="shared" si="2"/>
        <v>0</v>
      </c>
    </row>
    <row r="26" spans="1:6" ht="28.8" x14ac:dyDescent="0.3">
      <c r="A26" s="6" t="s">
        <v>17</v>
      </c>
      <c r="B26" s="4" t="s">
        <v>29</v>
      </c>
      <c r="C26" s="5" t="s">
        <v>3</v>
      </c>
      <c r="D26" s="5">
        <v>20</v>
      </c>
      <c r="E26" s="6">
        <v>0</v>
      </c>
      <c r="F26" s="6">
        <f t="shared" si="2"/>
        <v>0</v>
      </c>
    </row>
    <row r="27" spans="1:6" ht="32.25" customHeight="1" x14ac:dyDescent="0.3">
      <c r="A27" s="28" t="s">
        <v>46</v>
      </c>
      <c r="B27" s="29"/>
      <c r="C27" s="5"/>
      <c r="D27" s="5"/>
      <c r="E27" s="6"/>
      <c r="F27" s="6"/>
    </row>
    <row r="28" spans="1:6" x14ac:dyDescent="0.3">
      <c r="A28" s="33" t="s">
        <v>21</v>
      </c>
      <c r="B28" s="4" t="s">
        <v>37</v>
      </c>
      <c r="C28" s="5" t="s">
        <v>20</v>
      </c>
      <c r="D28" s="5">
        <v>1</v>
      </c>
      <c r="E28" s="6">
        <v>0</v>
      </c>
      <c r="F28" s="6">
        <f>D28*E28</f>
        <v>0</v>
      </c>
    </row>
    <row r="29" spans="1:6" ht="28.8" x14ac:dyDescent="0.3">
      <c r="A29" s="34"/>
      <c r="B29" s="4" t="s">
        <v>38</v>
      </c>
      <c r="C29" s="5" t="s">
        <v>3</v>
      </c>
      <c r="D29" s="5">
        <v>50</v>
      </c>
      <c r="E29" s="6">
        <v>0</v>
      </c>
      <c r="F29" s="6">
        <f>D29*E29</f>
        <v>0</v>
      </c>
    </row>
    <row r="30" spans="1:6" ht="30.6" customHeight="1" x14ac:dyDescent="0.3">
      <c r="A30" s="30" t="s">
        <v>47</v>
      </c>
      <c r="B30" s="31"/>
      <c r="C30" s="5"/>
      <c r="D30" s="5"/>
      <c r="E30" s="6"/>
      <c r="F30" s="6"/>
    </row>
    <row r="31" spans="1:6" ht="28.8" x14ac:dyDescent="0.3">
      <c r="A31" s="6" t="s">
        <v>22</v>
      </c>
      <c r="B31" s="4" t="s">
        <v>43</v>
      </c>
      <c r="C31" s="5" t="s">
        <v>20</v>
      </c>
      <c r="D31" s="5">
        <v>1</v>
      </c>
      <c r="E31" s="6">
        <v>0</v>
      </c>
      <c r="F31" s="6">
        <f>D31*E31</f>
        <v>0</v>
      </c>
    </row>
    <row r="32" spans="1:6" ht="28.8" x14ac:dyDescent="0.3">
      <c r="A32" s="6" t="s">
        <v>23</v>
      </c>
      <c r="B32" s="4" t="s">
        <v>24</v>
      </c>
      <c r="C32" s="5" t="s">
        <v>20</v>
      </c>
      <c r="D32" s="5">
        <v>1</v>
      </c>
      <c r="E32" s="6">
        <v>0</v>
      </c>
      <c r="F32" s="6">
        <f t="shared" ref="F32:F34" si="3">D32*E32</f>
        <v>0</v>
      </c>
    </row>
    <row r="33" spans="1:6" ht="24" customHeight="1" x14ac:dyDescent="0.3">
      <c r="A33" s="6" t="s">
        <v>25</v>
      </c>
      <c r="B33" s="4" t="s">
        <v>44</v>
      </c>
      <c r="C33" s="5" t="s">
        <v>20</v>
      </c>
      <c r="D33" s="5">
        <v>1</v>
      </c>
      <c r="E33" s="6">
        <v>0</v>
      </c>
      <c r="F33" s="6">
        <f t="shared" si="3"/>
        <v>0</v>
      </c>
    </row>
    <row r="34" spans="1:6" ht="39" customHeight="1" x14ac:dyDescent="0.3">
      <c r="A34" s="6" t="s">
        <v>45</v>
      </c>
      <c r="B34" s="4" t="s">
        <v>26</v>
      </c>
      <c r="C34" s="5" t="s">
        <v>20</v>
      </c>
      <c r="D34" s="5">
        <v>1</v>
      </c>
      <c r="E34" s="6">
        <v>0</v>
      </c>
      <c r="F34" s="6">
        <f t="shared" si="3"/>
        <v>0</v>
      </c>
    </row>
    <row r="35" spans="1:6" ht="45.75" customHeight="1" x14ac:dyDescent="0.3">
      <c r="A35" s="22"/>
      <c r="B35" s="23"/>
      <c r="C35" s="24"/>
      <c r="D35" s="24"/>
      <c r="E35" s="27" t="s">
        <v>28</v>
      </c>
      <c r="F35" s="6">
        <f>SUM(F15:F34)</f>
        <v>0</v>
      </c>
    </row>
    <row r="36" spans="1:6" ht="52.5" customHeight="1" x14ac:dyDescent="0.3">
      <c r="A36" s="22"/>
      <c r="B36" s="23"/>
      <c r="C36" s="24"/>
      <c r="D36" s="24"/>
      <c r="E36" s="25" t="s">
        <v>14</v>
      </c>
      <c r="F36" s="6">
        <f>F35*0.06</f>
        <v>0</v>
      </c>
    </row>
    <row r="37" spans="1:6" ht="51" customHeight="1" x14ac:dyDescent="0.3">
      <c r="A37" s="22"/>
      <c r="B37" s="23"/>
      <c r="C37" s="24"/>
      <c r="D37" s="24"/>
      <c r="E37" s="25" t="s">
        <v>15</v>
      </c>
      <c r="F37" s="6">
        <f>SUM(F35:F36)</f>
        <v>0</v>
      </c>
    </row>
    <row r="38" spans="1:6" ht="26.25" customHeight="1" x14ac:dyDescent="0.3"/>
  </sheetData>
  <mergeCells count="7">
    <mergeCell ref="A27:B27"/>
    <mergeCell ref="A30:B30"/>
    <mergeCell ref="A14:B14"/>
    <mergeCell ref="A17:B17"/>
    <mergeCell ref="A22:B22"/>
    <mergeCell ref="A23:A25"/>
    <mergeCell ref="A28:A29"/>
  </mergeCells>
  <pageMargins left="0.19685039370078741" right="0.19685039370078741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Almudena Lorenzo</dc:creator>
  <cp:lastModifiedBy>Karim Derras</cp:lastModifiedBy>
  <cp:lastPrinted>2025-04-28T06:39:16Z</cp:lastPrinted>
  <dcterms:created xsi:type="dcterms:W3CDTF">2025-03-14T04:19:56Z</dcterms:created>
  <dcterms:modified xsi:type="dcterms:W3CDTF">2026-08-18T03:31:49Z</dcterms:modified>
</cp:coreProperties>
</file>