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Z:\_DCJS\PPVP\SUIVI_MALIA-T\2026\SUD PRO\Dossier consultation dévégétalisation des toitures et des murs Wéro IDP\"/>
    </mc:Choice>
  </mc:AlternateContent>
  <xr:revisionPtr revIDLastSave="0" documentId="13_ncr:1_{72A5DD75-CB31-4D80-B0F2-2F269627AF82}" xr6:coauthVersionLast="36" xr6:coauthVersionMax="36" xr10:uidLastSave="{00000000-0000-0000-0000-000000000000}"/>
  <bookViews>
    <workbookView xWindow="0" yWindow="0" windowWidth="16380" windowHeight="8196" tabRatio="500" xr2:uid="{00000000-000D-0000-FFFF-FFFF00000000}"/>
  </bookViews>
  <sheets>
    <sheet name="Feuil1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7" i="1" l="1"/>
  <c r="F28" i="1"/>
  <c r="F26" i="1"/>
  <c r="F18" i="1"/>
  <c r="F19" i="1"/>
  <c r="F20" i="1"/>
  <c r="F21" i="1"/>
  <c r="F22" i="1"/>
  <c r="F17" i="1"/>
  <c r="F13" i="1"/>
  <c r="F14" i="1" s="1"/>
  <c r="F5" i="1" s="1"/>
  <c r="F23" i="1" l="1"/>
  <c r="F29" i="1"/>
  <c r="F7" i="1" s="1"/>
  <c r="F8" i="1" l="1"/>
  <c r="F9" i="1" s="1"/>
  <c r="F10" i="1" s="1"/>
</calcChain>
</file>

<file path=xl/sharedStrings.xml><?xml version="1.0" encoding="utf-8"?>
<sst xmlns="http://schemas.openxmlformats.org/spreadsheetml/2006/main" count="50" uniqueCount="45">
  <si>
    <t>RECAPITULATIF GENERAL</t>
  </si>
  <si>
    <t>CHAPITRE 0 - INSTALLATION DE CHANTIER</t>
  </si>
  <si>
    <t>TGC</t>
  </si>
  <si>
    <t>TOTAL GENERAL</t>
  </si>
  <si>
    <t>N° de prix</t>
  </si>
  <si>
    <t xml:space="preserve">Nature d'Ouvrage </t>
  </si>
  <si>
    <t>Unite</t>
  </si>
  <si>
    <t>Quantite</t>
  </si>
  <si>
    <t>Prix Unitaire</t>
  </si>
  <si>
    <t>Montant</t>
  </si>
  <si>
    <t>U</t>
  </si>
  <si>
    <t>Total du chapitre 0</t>
  </si>
  <si>
    <t>1.1</t>
  </si>
  <si>
    <t>1.2</t>
  </si>
  <si>
    <t>1.4</t>
  </si>
  <si>
    <t>1.5</t>
  </si>
  <si>
    <t>1.6</t>
  </si>
  <si>
    <t>Ens</t>
  </si>
  <si>
    <t>NOM :</t>
  </si>
  <si>
    <t>RIDET :</t>
  </si>
  <si>
    <t xml:space="preserve">RIB : </t>
  </si>
  <si>
    <t>TOTAL</t>
  </si>
  <si>
    <t>*Signature précédée de la mention manuscrite " LU ET ACCEPTE "</t>
  </si>
  <si>
    <t>DATE ET SIGNATURE * :</t>
  </si>
  <si>
    <t>Amené et repli du matériel, nettoyage du chantier</t>
  </si>
  <si>
    <t>Travaux de dévégétalisation des batiments et murs d'enceinte des vestisges de Wéro</t>
  </si>
  <si>
    <t>Traitement des souches des arbres coupés</t>
  </si>
  <si>
    <t>1.3</t>
  </si>
  <si>
    <t>Traitement de la végétation des bâtiments et murs : Lot 1B</t>
  </si>
  <si>
    <t>Traitement des souches déjà présentes sur site</t>
  </si>
  <si>
    <t>Traitement des murs du batiment A</t>
  </si>
  <si>
    <t>Traitement des murs du batiment B</t>
  </si>
  <si>
    <t>CHAPITRE 2 - TRAITEMENT DE LA VEGETATION DES MURS</t>
  </si>
  <si>
    <t>CHAPITRE 1 - TRAITEMENT DE LA VEGETATION DES TOITURES</t>
  </si>
  <si>
    <t xml:space="preserve">CHAPITRE 2 - TRAITEMENT DE LA VEGETATION DES MURS </t>
  </si>
  <si>
    <t>2.1</t>
  </si>
  <si>
    <t>2.2</t>
  </si>
  <si>
    <t>2.3</t>
  </si>
  <si>
    <t>Total du chapitre 1</t>
  </si>
  <si>
    <t>Total du chapitre 2</t>
  </si>
  <si>
    <t>Traitement de la végétation restante sur la toiture du batiment C (135 m²)</t>
  </si>
  <si>
    <t>Traitement de la végétation restante sur la toiture du batiment D (85 m²)</t>
  </si>
  <si>
    <t>Traitement de la végétation restante sur la toiture du batiment E (65 m²)</t>
  </si>
  <si>
    <t>Traitement de la végétation restante sur la toiture du batiment F ( 85 m²)</t>
  </si>
  <si>
    <t>Traitement du mur d'enceinte ( 110 ml)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</si>
</sst>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\ %"/>
  </numFmts>
  <fonts count="12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8"/>
      <color rgb="FF000000"/>
      <name val="Calibri"/>
      <family val="2"/>
      <charset val="1"/>
    </font>
    <font>
      <b/>
      <i/>
      <sz val="12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sz val="12"/>
      <name val="Calibri"/>
      <family val="1"/>
    </font>
    <font>
      <sz val="8"/>
      <name val="Arial"/>
      <family val="2"/>
      <charset val="1"/>
    </font>
    <font>
      <sz val="11"/>
      <color rgb="FF000000"/>
      <name val="Calibri"/>
      <family val="2"/>
    </font>
    <font>
      <b/>
      <sz val="16"/>
      <color rgb="FFFF0000"/>
      <name val="Arial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  <charset val="1"/>
    </font>
    <font>
      <sz val="11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A6A6A6"/>
        <bgColor rgb="FFC0C0C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C0C0C0"/>
      </patternFill>
    </fill>
  </fills>
  <borders count="5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Alignment="1">
      <alignment horizontal="center"/>
    </xf>
    <xf numFmtId="3" fontId="0" fillId="0" borderId="7" xfId="0" applyNumberFormat="1" applyBorder="1"/>
    <xf numFmtId="0" fontId="0" fillId="0" borderId="0" xfId="0" applyAlignment="1">
      <alignment horizontal="center"/>
    </xf>
    <xf numFmtId="3" fontId="0" fillId="0" borderId="0" xfId="0" applyNumberFormat="1"/>
    <xf numFmtId="0" fontId="0" fillId="0" borderId="11" xfId="0" applyBorder="1"/>
    <xf numFmtId="3" fontId="0" fillId="0" borderId="6" xfId="0" applyNumberFormat="1" applyBorder="1"/>
    <xf numFmtId="3" fontId="0" fillId="0" borderId="12" xfId="0" applyNumberFormat="1" applyBorder="1"/>
    <xf numFmtId="3" fontId="0" fillId="0" borderId="4" xfId="0" applyNumberFormat="1" applyBorder="1"/>
    <xf numFmtId="3" fontId="0" fillId="0" borderId="5" xfId="0" applyNumberFormat="1" applyBorder="1"/>
    <xf numFmtId="0" fontId="0" fillId="0" borderId="10" xfId="0" applyBorder="1" applyAlignment="1">
      <alignment horizontal="center"/>
    </xf>
    <xf numFmtId="3" fontId="0" fillId="0" borderId="10" xfId="0" applyNumberFormat="1" applyBorder="1"/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/>
    </xf>
    <xf numFmtId="3" fontId="0" fillId="0" borderId="17" xfId="0" applyNumberFormat="1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/>
    <xf numFmtId="0" fontId="0" fillId="0" borderId="3" xfId="0" applyBorder="1" applyAlignment="1">
      <alignment horizontal="center"/>
    </xf>
    <xf numFmtId="164" fontId="1" fillId="0" borderId="18" xfId="0" applyNumberFormat="1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9" xfId="0" applyBorder="1"/>
    <xf numFmtId="0" fontId="0" fillId="0" borderId="18" xfId="0" applyFont="1" applyBorder="1"/>
    <xf numFmtId="0" fontId="1" fillId="0" borderId="18" xfId="0" applyFont="1" applyBorder="1" applyAlignment="1">
      <alignment horizontal="right"/>
    </xf>
    <xf numFmtId="0" fontId="0" fillId="0" borderId="17" xfId="0" applyFont="1" applyBorder="1"/>
    <xf numFmtId="0" fontId="1" fillId="0" borderId="22" xfId="0" applyFont="1" applyBorder="1" applyAlignment="1">
      <alignment horizontal="right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/>
    </xf>
    <xf numFmtId="0" fontId="1" fillId="3" borderId="31" xfId="0" applyFont="1" applyFill="1" applyBorder="1" applyAlignment="1">
      <alignment horizontal="center" vertical="center"/>
    </xf>
    <xf numFmtId="0" fontId="1" fillId="3" borderId="32" xfId="0" applyFont="1" applyFill="1" applyBorder="1" applyAlignment="1">
      <alignment horizontal="center" vertical="center"/>
    </xf>
    <xf numFmtId="3" fontId="1" fillId="3" borderId="32" xfId="0" applyNumberFormat="1" applyFont="1" applyFill="1" applyBorder="1" applyAlignment="1">
      <alignment horizontal="center" vertical="center" wrapText="1"/>
    </xf>
    <xf numFmtId="0" fontId="1" fillId="3" borderId="33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1" fillId="0" borderId="30" xfId="0" applyFont="1" applyBorder="1" applyAlignment="1">
      <alignment horizontal="center" vertic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8" xfId="0" applyFont="1" applyBorder="1" applyAlignment="1">
      <alignment horizontal="left"/>
    </xf>
    <xf numFmtId="0" fontId="0" fillId="0" borderId="37" xfId="0" applyBorder="1" applyAlignment="1">
      <alignment horizontal="center"/>
    </xf>
    <xf numFmtId="0" fontId="9" fillId="0" borderId="25" xfId="0" applyFont="1" applyBorder="1" applyAlignment="1">
      <alignment horizontal="right"/>
    </xf>
    <xf numFmtId="0" fontId="1" fillId="0" borderId="38" xfId="0" applyFont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17" xfId="0" applyFont="1" applyBorder="1" applyAlignment="1">
      <alignment wrapText="1"/>
    </xf>
    <xf numFmtId="0" fontId="5" fillId="0" borderId="17" xfId="0" applyFont="1" applyBorder="1"/>
    <xf numFmtId="0" fontId="1" fillId="0" borderId="26" xfId="0" applyFont="1" applyBorder="1" applyAlignment="1">
      <alignment horizontal="right" vertical="center"/>
    </xf>
    <xf numFmtId="0" fontId="1" fillId="0" borderId="0" xfId="0" applyFont="1" applyBorder="1" applyAlignment="1">
      <alignment horizontal="center"/>
    </xf>
    <xf numFmtId="0" fontId="9" fillId="0" borderId="0" xfId="0" applyFont="1" applyBorder="1" applyAlignment="1">
      <alignment horizontal="right"/>
    </xf>
    <xf numFmtId="0" fontId="0" fillId="0" borderId="0" xfId="0" applyBorder="1" applyAlignment="1">
      <alignment horizontal="center"/>
    </xf>
    <xf numFmtId="3" fontId="0" fillId="0" borderId="0" xfId="0" applyNumberFormat="1" applyBorder="1"/>
    <xf numFmtId="3" fontId="7" fillId="0" borderId="0" xfId="0" applyNumberFormat="1" applyFont="1" applyBorder="1"/>
    <xf numFmtId="0" fontId="9" fillId="0" borderId="18" xfId="0" applyFont="1" applyBorder="1"/>
    <xf numFmtId="3" fontId="0" fillId="0" borderId="1" xfId="0" applyNumberFormat="1" applyBorder="1"/>
    <xf numFmtId="0" fontId="9" fillId="0" borderId="0" xfId="0" applyFont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6" fillId="0" borderId="0" xfId="0" applyFont="1" applyBorder="1" applyAlignment="1"/>
    <xf numFmtId="0" fontId="5" fillId="0" borderId="29" xfId="0" applyFont="1" applyBorder="1"/>
    <xf numFmtId="0" fontId="0" fillId="0" borderId="37" xfId="0" applyFont="1" applyBorder="1" applyAlignment="1">
      <alignment horizontal="center"/>
    </xf>
    <xf numFmtId="0" fontId="0" fillId="0" borderId="48" xfId="0" applyBorder="1"/>
    <xf numFmtId="3" fontId="0" fillId="0" borderId="49" xfId="0" applyNumberFormat="1" applyBorder="1"/>
    <xf numFmtId="4" fontId="1" fillId="0" borderId="17" xfId="0" applyNumberFormat="1" applyFont="1" applyBorder="1"/>
    <xf numFmtId="3" fontId="0" fillId="0" borderId="22" xfId="0" applyNumberFormat="1" applyBorder="1"/>
    <xf numFmtId="3" fontId="0" fillId="0" borderId="7" xfId="0" applyNumberFormat="1" applyBorder="1" applyAlignment="1">
      <alignment horizontal="right"/>
    </xf>
    <xf numFmtId="3" fontId="0" fillId="0" borderId="1" xfId="0" applyNumberFormat="1" applyBorder="1" applyAlignment="1">
      <alignment horizontal="right"/>
    </xf>
    <xf numFmtId="3" fontId="1" fillId="0" borderId="2" xfId="0" applyNumberFormat="1" applyFont="1" applyBorder="1" applyAlignment="1">
      <alignment horizontal="right"/>
    </xf>
    <xf numFmtId="3" fontId="7" fillId="0" borderId="11" xfId="0" applyNumberFormat="1" applyFont="1" applyBorder="1" applyAlignment="1">
      <alignment horizontal="right"/>
    </xf>
    <xf numFmtId="3" fontId="7" fillId="0" borderId="7" xfId="0" applyNumberFormat="1" applyFont="1" applyBorder="1" applyAlignment="1">
      <alignment horizontal="right"/>
    </xf>
    <xf numFmtId="3" fontId="0" fillId="0" borderId="9" xfId="0" applyNumberFormat="1" applyBorder="1" applyAlignment="1">
      <alignment horizontal="right"/>
    </xf>
    <xf numFmtId="3" fontId="7" fillId="0" borderId="2" xfId="0" applyNumberFormat="1" applyFont="1" applyBorder="1" applyAlignment="1">
      <alignment horizontal="right"/>
    </xf>
    <xf numFmtId="3" fontId="0" fillId="0" borderId="6" xfId="0" applyNumberFormat="1" applyBorder="1" applyAlignment="1">
      <alignment horizontal="right"/>
    </xf>
    <xf numFmtId="3" fontId="0" fillId="0" borderId="12" xfId="0" applyNumberFormat="1" applyBorder="1" applyAlignment="1">
      <alignment horizontal="right"/>
    </xf>
    <xf numFmtId="3" fontId="0" fillId="0" borderId="47" xfId="0" applyNumberFormat="1" applyBorder="1" applyAlignment="1">
      <alignment horizontal="right"/>
    </xf>
    <xf numFmtId="3" fontId="1" fillId="2" borderId="17" xfId="0" applyNumberFormat="1" applyFont="1" applyFill="1" applyBorder="1" applyAlignment="1">
      <alignment horizontal="right"/>
    </xf>
    <xf numFmtId="3" fontId="10" fillId="4" borderId="18" xfId="0" applyNumberFormat="1" applyFont="1" applyFill="1" applyBorder="1" applyAlignment="1">
      <alignment horizontal="right"/>
    </xf>
    <xf numFmtId="3" fontId="4" fillId="2" borderId="46" xfId="0" applyNumberFormat="1" applyFont="1" applyFill="1" applyBorder="1" applyAlignment="1">
      <alignment horizontal="right" vertical="center"/>
    </xf>
    <xf numFmtId="3" fontId="0" fillId="0" borderId="17" xfId="0" applyNumberFormat="1" applyBorder="1" applyAlignment="1">
      <alignment horizontal="right"/>
    </xf>
    <xf numFmtId="0" fontId="2" fillId="0" borderId="42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8" fillId="0" borderId="45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8" fillId="0" borderId="4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/>
    </xf>
    <xf numFmtId="0" fontId="11" fillId="5" borderId="48" xfId="0" applyFont="1" applyFill="1" applyBorder="1" applyAlignment="1">
      <alignment horizontal="center" vertical="center" wrapText="1"/>
    </xf>
    <xf numFmtId="0" fontId="11" fillId="5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6"/>
  <sheetViews>
    <sheetView tabSelected="1" zoomScale="82" zoomScaleNormal="82" workbookViewId="0">
      <selection activeCell="K11" sqref="K11"/>
    </sheetView>
  </sheetViews>
  <sheetFormatPr baseColWidth="10" defaultColWidth="10.6640625" defaultRowHeight="14.4" x14ac:dyDescent="0.3"/>
  <cols>
    <col min="1" max="1" width="5.6640625" style="1" customWidth="1"/>
    <col min="2" max="2" width="90.33203125" customWidth="1"/>
    <col min="3" max="3" width="6" style="3" customWidth="1"/>
    <col min="4" max="4" width="10.6640625" style="3" customWidth="1"/>
    <col min="5" max="5" width="10.88671875" style="4" customWidth="1"/>
    <col min="6" max="6" width="33.5546875" customWidth="1"/>
    <col min="9" max="9" width="13.88671875" customWidth="1"/>
  </cols>
  <sheetData>
    <row r="1" spans="1:12" ht="23.4" x14ac:dyDescent="0.45">
      <c r="A1" s="85" t="s">
        <v>25</v>
      </c>
      <c r="B1" s="86"/>
      <c r="C1" s="86"/>
      <c r="D1" s="86"/>
      <c r="E1" s="86"/>
      <c r="F1" s="87"/>
    </row>
    <row r="2" spans="1:12" ht="21.6" thickBot="1" x14ac:dyDescent="0.35">
      <c r="A2" s="89"/>
      <c r="B2" s="90"/>
      <c r="C2" s="90"/>
      <c r="D2" s="90"/>
      <c r="E2" s="90"/>
      <c r="F2" s="91"/>
    </row>
    <row r="3" spans="1:12" ht="16.2" thickBot="1" x14ac:dyDescent="0.35">
      <c r="A3" s="28"/>
      <c r="B3" s="40" t="s">
        <v>0</v>
      </c>
      <c r="C3" s="88" t="s">
        <v>28</v>
      </c>
      <c r="D3" s="88"/>
      <c r="E3" s="88"/>
      <c r="F3" s="88"/>
    </row>
    <row r="4" spans="1:12" x14ac:dyDescent="0.3">
      <c r="A4" s="29"/>
      <c r="B4" s="23"/>
      <c r="C4" s="41"/>
      <c r="D4" s="18"/>
      <c r="E4" s="68"/>
      <c r="F4" s="19"/>
    </row>
    <row r="5" spans="1:12" x14ac:dyDescent="0.3">
      <c r="A5" s="29"/>
      <c r="B5" s="24" t="s">
        <v>1</v>
      </c>
      <c r="C5" s="20"/>
      <c r="D5" s="17"/>
      <c r="E5" s="16"/>
      <c r="F5" s="84">
        <f>SUM(F14)</f>
        <v>0</v>
      </c>
    </row>
    <row r="6" spans="1:12" x14ac:dyDescent="0.3">
      <c r="A6" s="29"/>
      <c r="B6" s="24" t="s">
        <v>33</v>
      </c>
      <c r="C6" s="20"/>
      <c r="D6" s="17"/>
      <c r="E6" s="16"/>
      <c r="F6" s="84"/>
    </row>
    <row r="7" spans="1:12" x14ac:dyDescent="0.3">
      <c r="A7" s="29"/>
      <c r="B7" s="24" t="s">
        <v>32</v>
      </c>
      <c r="C7" s="20"/>
      <c r="D7" s="17"/>
      <c r="E7" s="16"/>
      <c r="F7" s="84">
        <f>SUM(F29)</f>
        <v>0</v>
      </c>
    </row>
    <row r="8" spans="1:12" x14ac:dyDescent="0.3">
      <c r="A8" s="29"/>
      <c r="B8" s="25" t="s">
        <v>21</v>
      </c>
      <c r="C8" s="20"/>
      <c r="D8" s="17"/>
      <c r="E8" s="16"/>
      <c r="F8" s="81">
        <f>SUM(F5:F7)</f>
        <v>0</v>
      </c>
      <c r="L8" s="3"/>
    </row>
    <row r="9" spans="1:12" x14ac:dyDescent="0.3">
      <c r="A9" s="29"/>
      <c r="B9" s="25" t="s">
        <v>2</v>
      </c>
      <c r="C9" s="20"/>
      <c r="D9" s="21">
        <v>0.06</v>
      </c>
      <c r="E9" s="69"/>
      <c r="F9" s="82">
        <f>SUM(F8*6%)</f>
        <v>0</v>
      </c>
      <c r="G9" s="67"/>
      <c r="I9" s="4"/>
    </row>
    <row r="10" spans="1:12" s="1" customFormat="1" ht="29.25" customHeight="1" thickBot="1" x14ac:dyDescent="0.35">
      <c r="A10" s="32"/>
      <c r="B10" s="54" t="s">
        <v>3</v>
      </c>
      <c r="C10" s="42"/>
      <c r="D10" s="43"/>
      <c r="E10" s="70"/>
      <c r="F10" s="83">
        <f>SUM(F8:F9)</f>
        <v>0</v>
      </c>
    </row>
    <row r="11" spans="1:12" ht="29.4" thickBot="1" x14ac:dyDescent="0.35">
      <c r="A11" s="33" t="s">
        <v>4</v>
      </c>
      <c r="B11" s="34" t="s">
        <v>5</v>
      </c>
      <c r="C11" s="35" t="s">
        <v>6</v>
      </c>
      <c r="D11" s="36" t="s">
        <v>7</v>
      </c>
      <c r="E11" s="37" t="s">
        <v>8</v>
      </c>
      <c r="F11" s="38" t="s">
        <v>9</v>
      </c>
      <c r="G11" s="93"/>
      <c r="H11" s="94"/>
      <c r="I11" s="94"/>
    </row>
    <row r="12" spans="1:12" ht="18" customHeight="1" x14ac:dyDescent="0.3">
      <c r="A12" s="28">
        <v>0</v>
      </c>
      <c r="B12" s="60" t="s">
        <v>1</v>
      </c>
      <c r="C12" s="22"/>
      <c r="D12" s="10"/>
      <c r="E12" s="11"/>
      <c r="F12" s="5"/>
    </row>
    <row r="13" spans="1:12" ht="15" thickBot="1" x14ac:dyDescent="0.35">
      <c r="A13" s="29"/>
      <c r="B13" s="52" t="s">
        <v>24</v>
      </c>
      <c r="C13" s="50" t="s">
        <v>10</v>
      </c>
      <c r="D13" s="12">
        <v>1</v>
      </c>
      <c r="E13" s="78">
        <v>0</v>
      </c>
      <c r="F13" s="76">
        <f>SUM(D13*E13)</f>
        <v>0</v>
      </c>
    </row>
    <row r="14" spans="1:12" ht="15" thickBot="1" x14ac:dyDescent="0.35">
      <c r="A14" s="30"/>
      <c r="B14" s="27" t="s">
        <v>11</v>
      </c>
      <c r="C14" s="39"/>
      <c r="D14" s="14"/>
      <c r="E14" s="79"/>
      <c r="F14" s="73">
        <f>SUM(F13)</f>
        <v>0</v>
      </c>
    </row>
    <row r="15" spans="1:12" x14ac:dyDescent="0.3">
      <c r="A15" s="31">
        <v>1</v>
      </c>
      <c r="B15" s="60" t="s">
        <v>33</v>
      </c>
      <c r="C15" s="51"/>
      <c r="D15" s="13"/>
      <c r="E15" s="8"/>
      <c r="F15" s="9"/>
    </row>
    <row r="16" spans="1:12" x14ac:dyDescent="0.3">
      <c r="A16" s="29"/>
      <c r="B16" s="26"/>
      <c r="C16" s="50"/>
      <c r="D16" s="12"/>
      <c r="E16" s="6"/>
      <c r="F16" s="2"/>
    </row>
    <row r="17" spans="1:7" ht="15.6" x14ac:dyDescent="0.3">
      <c r="A17" s="29" t="s">
        <v>12</v>
      </c>
      <c r="B17" s="53" t="s">
        <v>40</v>
      </c>
      <c r="C17" s="50">
        <v>1</v>
      </c>
      <c r="D17" s="12">
        <v>135</v>
      </c>
      <c r="E17" s="6">
        <v>0</v>
      </c>
      <c r="F17" s="71">
        <f>SUM(D17*E17)</f>
        <v>0</v>
      </c>
    </row>
    <row r="18" spans="1:7" ht="15.6" x14ac:dyDescent="0.3">
      <c r="A18" s="29" t="s">
        <v>13</v>
      </c>
      <c r="B18" s="53" t="s">
        <v>41</v>
      </c>
      <c r="C18" s="50">
        <v>1</v>
      </c>
      <c r="D18" s="12">
        <v>85</v>
      </c>
      <c r="E18" s="6">
        <v>0</v>
      </c>
      <c r="F18" s="71">
        <f t="shared" ref="F18:F22" si="0">SUM(D18*E18)</f>
        <v>0</v>
      </c>
    </row>
    <row r="19" spans="1:7" ht="15.6" x14ac:dyDescent="0.3">
      <c r="A19" s="32" t="s">
        <v>27</v>
      </c>
      <c r="B19" s="53" t="s">
        <v>42</v>
      </c>
      <c r="C19" s="66">
        <v>1</v>
      </c>
      <c r="D19" s="12">
        <v>65</v>
      </c>
      <c r="E19" s="6">
        <v>0</v>
      </c>
      <c r="F19" s="71">
        <f t="shared" si="0"/>
        <v>0</v>
      </c>
    </row>
    <row r="20" spans="1:7" ht="15.6" x14ac:dyDescent="0.3">
      <c r="A20" s="32" t="s">
        <v>14</v>
      </c>
      <c r="B20" s="53" t="s">
        <v>43</v>
      </c>
      <c r="C20" s="66">
        <v>1</v>
      </c>
      <c r="D20" s="12">
        <v>85</v>
      </c>
      <c r="E20" s="6">
        <v>0</v>
      </c>
      <c r="F20" s="71">
        <f t="shared" si="0"/>
        <v>0</v>
      </c>
    </row>
    <row r="21" spans="1:7" ht="15.6" x14ac:dyDescent="0.3">
      <c r="A21" s="32" t="s">
        <v>15</v>
      </c>
      <c r="B21" s="65" t="s">
        <v>26</v>
      </c>
      <c r="C21" s="66" t="s">
        <v>17</v>
      </c>
      <c r="D21" s="12">
        <v>1</v>
      </c>
      <c r="E21" s="61">
        <v>0</v>
      </c>
      <c r="F21" s="71">
        <f t="shared" si="0"/>
        <v>0</v>
      </c>
      <c r="G21" s="67"/>
    </row>
    <row r="22" spans="1:7" ht="16.2" thickBot="1" x14ac:dyDescent="0.35">
      <c r="A22" s="32" t="s">
        <v>16</v>
      </c>
      <c r="B22" s="65" t="s">
        <v>29</v>
      </c>
      <c r="C22" s="66" t="s">
        <v>17</v>
      </c>
      <c r="D22" s="12">
        <v>1</v>
      </c>
      <c r="E22" s="72">
        <v>0</v>
      </c>
      <c r="F22" s="71">
        <f t="shared" si="0"/>
        <v>0</v>
      </c>
      <c r="G22" s="67"/>
    </row>
    <row r="23" spans="1:7" ht="15" thickBot="1" x14ac:dyDescent="0.35">
      <c r="A23" s="30"/>
      <c r="B23" s="27" t="s">
        <v>38</v>
      </c>
      <c r="C23" s="39"/>
      <c r="D23" s="14"/>
      <c r="E23" s="7"/>
      <c r="F23" s="73">
        <f>SUM(F17:F22)</f>
        <v>0</v>
      </c>
    </row>
    <row r="24" spans="1:7" x14ac:dyDescent="0.3">
      <c r="A24" s="47">
        <v>2</v>
      </c>
      <c r="B24" s="60" t="s">
        <v>34</v>
      </c>
      <c r="C24" s="48"/>
      <c r="D24" s="49"/>
      <c r="E24" s="11"/>
      <c r="F24" s="74"/>
    </row>
    <row r="25" spans="1:7" x14ac:dyDescent="0.3">
      <c r="A25" s="32"/>
      <c r="B25" s="44"/>
      <c r="C25" s="45"/>
      <c r="D25" s="15"/>
      <c r="E25" s="6"/>
      <c r="F25" s="75"/>
    </row>
    <row r="26" spans="1:7" x14ac:dyDescent="0.3">
      <c r="A26" s="32" t="s">
        <v>35</v>
      </c>
      <c r="B26" s="44" t="s">
        <v>30</v>
      </c>
      <c r="C26" s="50" t="s">
        <v>17</v>
      </c>
      <c r="D26" s="15">
        <v>1</v>
      </c>
      <c r="E26" s="80">
        <v>0</v>
      </c>
      <c r="F26" s="71">
        <f>SUM(D26*E26)</f>
        <v>0</v>
      </c>
    </row>
    <row r="27" spans="1:7" x14ac:dyDescent="0.3">
      <c r="A27" s="32" t="s">
        <v>36</v>
      </c>
      <c r="B27" s="44" t="s">
        <v>31</v>
      </c>
      <c r="C27" s="50" t="s">
        <v>17</v>
      </c>
      <c r="D27" s="15">
        <v>1</v>
      </c>
      <c r="E27" s="72">
        <v>0</v>
      </c>
      <c r="F27" s="71">
        <f t="shared" ref="F27:F28" si="1">SUM(D27*E27)</f>
        <v>0</v>
      </c>
    </row>
    <row r="28" spans="1:7" ht="15" thickBot="1" x14ac:dyDescent="0.35">
      <c r="A28" s="32" t="s">
        <v>37</v>
      </c>
      <c r="B28" s="44" t="s">
        <v>44</v>
      </c>
      <c r="C28" s="50">
        <v>1</v>
      </c>
      <c r="D28" s="15">
        <v>110</v>
      </c>
      <c r="E28" s="61">
        <v>0</v>
      </c>
      <c r="F28" s="71">
        <f t="shared" si="1"/>
        <v>0</v>
      </c>
    </row>
    <row r="29" spans="1:7" ht="15" thickBot="1" x14ac:dyDescent="0.35">
      <c r="A29" s="30"/>
      <c r="B29" s="46" t="s">
        <v>39</v>
      </c>
      <c r="C29" s="39"/>
      <c r="D29" s="14"/>
      <c r="E29" s="7"/>
      <c r="F29" s="77">
        <f>SUM(F26:F28)</f>
        <v>0</v>
      </c>
    </row>
    <row r="30" spans="1:7" x14ac:dyDescent="0.3">
      <c r="A30" s="55"/>
      <c r="B30" s="56"/>
      <c r="C30" s="57"/>
      <c r="D30" s="57"/>
      <c r="E30" s="58"/>
      <c r="F30" s="59"/>
    </row>
    <row r="31" spans="1:7" x14ac:dyDescent="0.3">
      <c r="A31" s="55"/>
      <c r="B31" s="62" t="s">
        <v>18</v>
      </c>
      <c r="C31" s="57"/>
      <c r="D31" s="57"/>
      <c r="E31" s="58"/>
      <c r="F31" s="59"/>
    </row>
    <row r="32" spans="1:7" x14ac:dyDescent="0.3">
      <c r="A32" s="55"/>
      <c r="B32" s="56"/>
      <c r="C32" s="57"/>
      <c r="D32" s="57"/>
      <c r="E32" s="58"/>
      <c r="F32" s="59"/>
    </row>
    <row r="33" spans="1:7" x14ac:dyDescent="0.3">
      <c r="A33" s="55"/>
      <c r="B33" s="62" t="s">
        <v>19</v>
      </c>
      <c r="C33" s="57"/>
      <c r="D33" s="57"/>
      <c r="E33" s="58"/>
      <c r="F33" s="59"/>
    </row>
    <row r="34" spans="1:7" x14ac:dyDescent="0.3">
      <c r="A34" s="55"/>
      <c r="B34" s="62"/>
      <c r="C34" s="57"/>
      <c r="D34" s="57"/>
      <c r="E34" s="58"/>
      <c r="F34" s="59"/>
    </row>
    <row r="35" spans="1:7" x14ac:dyDescent="0.3">
      <c r="A35" s="55"/>
      <c r="B35" s="63" t="s">
        <v>20</v>
      </c>
      <c r="C35" s="57"/>
      <c r="D35" s="57"/>
      <c r="E35" s="58"/>
      <c r="F35" s="59"/>
    </row>
    <row r="36" spans="1:7" x14ac:dyDescent="0.3">
      <c r="A36" s="55"/>
      <c r="B36" s="63"/>
      <c r="C36" s="57"/>
      <c r="D36" s="57"/>
      <c r="E36" s="58"/>
      <c r="F36" s="59"/>
    </row>
    <row r="37" spans="1:7" ht="15" customHeight="1" x14ac:dyDescent="0.3">
      <c r="B37" s="63" t="s">
        <v>23</v>
      </c>
    </row>
    <row r="38" spans="1:7" x14ac:dyDescent="0.3">
      <c r="A38" s="64"/>
      <c r="B38" s="64" t="s">
        <v>22</v>
      </c>
      <c r="C38" s="64"/>
      <c r="D38" s="64"/>
      <c r="E38" s="64"/>
      <c r="F38" s="64"/>
    </row>
    <row r="46" spans="1:7" x14ac:dyDescent="0.3">
      <c r="B46" s="92"/>
      <c r="C46" s="92"/>
      <c r="D46" s="92"/>
      <c r="E46" s="92"/>
      <c r="F46" s="92"/>
      <c r="G46" s="92"/>
    </row>
  </sheetData>
  <mergeCells count="5">
    <mergeCell ref="A1:F1"/>
    <mergeCell ref="C3:F3"/>
    <mergeCell ref="A2:F2"/>
    <mergeCell ref="B46:G46"/>
    <mergeCell ref="G11:I11"/>
  </mergeCells>
  <printOptions horizontalCentered="1" verticalCentered="1"/>
  <pageMargins left="0.118055555555556" right="0.118055555555556" top="0" bottom="0" header="0.51180555555555496" footer="0.51180555555555496"/>
  <pageSetup paperSize="9" scale="74" firstPageNumber="0" fitToHeight="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Florent Razavet</dc:creator>
  <dc:description/>
  <cp:lastModifiedBy>Karim Derras</cp:lastModifiedBy>
  <cp:revision>1</cp:revision>
  <cp:lastPrinted>2026-07-02T00:27:46Z</cp:lastPrinted>
  <dcterms:created xsi:type="dcterms:W3CDTF">2016-06-28T00:04:51Z</dcterms:created>
  <dcterms:modified xsi:type="dcterms:W3CDTF">2026-08-31T22:45:39Z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